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jo190064\Desktop\確認ＨＰ\掲載用\"/>
    </mc:Choice>
  </mc:AlternateContent>
  <bookViews>
    <workbookView xWindow="0" yWindow="0" windowWidth="20490" windowHeight="7530"/>
  </bookViews>
  <sheets>
    <sheet name="付表３" sheetId="1" r:id="rId1"/>
    <sheet name="付表３(記載例)" sheetId="2" r:id="rId2"/>
  </sheets>
  <definedNames>
    <definedName name="_xlnm.Print_Area" localSheetId="0">付表３!$A$1:$AA$85</definedName>
    <definedName name="_xlnm.Print_Area" localSheetId="1">'付表３(記載例)'!$A$1:$AA$86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7" i="2" l="1"/>
  <c r="N76" i="2"/>
  <c r="N75" i="2"/>
  <c r="S52" i="2"/>
  <c r="P34" i="2"/>
  <c r="J34" i="2"/>
  <c r="V34" i="2" s="1"/>
  <c r="T33" i="2"/>
  <c r="T32" i="2"/>
  <c r="T34" i="2" s="1"/>
  <c r="P31" i="2"/>
  <c r="J31" i="2"/>
  <c r="T30" i="2"/>
  <c r="T29" i="2"/>
  <c r="T31" i="2" s="1"/>
  <c r="P28" i="2"/>
  <c r="J28" i="2"/>
  <c r="T27" i="2"/>
  <c r="T26" i="2"/>
  <c r="T28" i="2" s="1"/>
  <c r="P25" i="2"/>
  <c r="J25" i="2"/>
  <c r="X25" i="2" s="1"/>
  <c r="T24" i="2"/>
  <c r="T23" i="2"/>
  <c r="T25" i="2" s="1"/>
  <c r="V28" i="2" l="1"/>
  <c r="V31" i="2"/>
  <c r="V25" i="2"/>
  <c r="N76" i="1" l="1"/>
  <c r="N75" i="1"/>
  <c r="N74" i="1"/>
  <c r="S51" i="1"/>
  <c r="P33" i="1"/>
  <c r="J33" i="1"/>
  <c r="V33" i="1" s="1"/>
  <c r="T32" i="1"/>
  <c r="T31" i="1"/>
  <c r="T33" i="1" s="1"/>
  <c r="P30" i="1"/>
  <c r="J30" i="1"/>
  <c r="V30" i="1" s="1"/>
  <c r="T29" i="1"/>
  <c r="T28" i="1"/>
  <c r="T30" i="1" s="1"/>
  <c r="P27" i="1"/>
  <c r="J27" i="1"/>
  <c r="V27" i="1" s="1"/>
  <c r="T26" i="1"/>
  <c r="T25" i="1"/>
  <c r="T27" i="1" s="1"/>
  <c r="V24" i="1"/>
  <c r="P24" i="1"/>
  <c r="J24" i="1"/>
  <c r="X24" i="1" s="1"/>
  <c r="T23" i="1"/>
  <c r="T22" i="1"/>
  <c r="T24" i="1" s="1"/>
</calcChain>
</file>

<file path=xl/comments1.xml><?xml version="1.0" encoding="utf-8"?>
<comments xmlns="http://schemas.openxmlformats.org/spreadsheetml/2006/main">
  <authors>
    <author>作成者</author>
  </authors>
  <commentList>
    <comment ref="S16" authorId="0" shapeId="0">
      <text>
        <r>
          <rPr>
            <b/>
            <sz val="11"/>
            <color indexed="81"/>
            <rFont val="ＭＳ Ｐゴシック"/>
            <family val="3"/>
            <charset val="128"/>
          </rPr>
          <t>プルダウンで選択してください</t>
        </r>
      </text>
    </comment>
  </commentList>
</comments>
</file>

<file path=xl/comments2.xml><?xml version="1.0" encoding="utf-8"?>
<comments xmlns="http://schemas.openxmlformats.org/spreadsheetml/2006/main">
  <authors>
    <author>作成者</author>
    <author>八千代市</author>
  </authors>
  <commentList>
    <comment ref="S16" authorId="0" shapeId="0">
      <text>
        <r>
          <rPr>
            <b/>
            <sz val="11"/>
            <color indexed="81"/>
            <rFont val="ＭＳ Ｐゴシック"/>
            <family val="3"/>
            <charset val="128"/>
          </rPr>
          <t>プルダウンで選択してください</t>
        </r>
      </text>
    </comment>
    <comment ref="J21" authorId="1" shapeId="0">
      <text>
        <r>
          <rPr>
            <b/>
            <sz val="9"/>
            <color indexed="81"/>
            <rFont val="ＭＳ Ｐゴシック"/>
            <family val="3"/>
            <charset val="128"/>
          </rPr>
          <t>定員数を記載してください。</t>
        </r>
      </text>
    </comment>
  </commentList>
</comments>
</file>

<file path=xl/sharedStrings.xml><?xml version="1.0" encoding="utf-8"?>
<sst xmlns="http://schemas.openxmlformats.org/spreadsheetml/2006/main" count="410" uniqueCount="128">
  <si>
    <t>付表３</t>
    <rPh sb="0" eb="2">
      <t>フヒョウ</t>
    </rPh>
    <phoneticPr fontId="2"/>
  </si>
  <si>
    <t>　預かり保育事業の確認に係る記載事項</t>
    <rPh sb="1" eb="2">
      <t>アズ</t>
    </rPh>
    <rPh sb="4" eb="6">
      <t>ホイク</t>
    </rPh>
    <rPh sb="6" eb="8">
      <t>ジギョウ</t>
    </rPh>
    <rPh sb="9" eb="11">
      <t>カクニン</t>
    </rPh>
    <rPh sb="12" eb="13">
      <t>カカ</t>
    </rPh>
    <rPh sb="14" eb="16">
      <t>キサイ</t>
    </rPh>
    <rPh sb="16" eb="18">
      <t>ジコウ</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</si>
  <si>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</si>
  <si>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</si>
  <si>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t>
  </si>
  <si>
    <t>認定こども園</t>
    <rPh sb="0" eb="2">
      <t>ニンテイ</t>
    </rPh>
    <rPh sb="5" eb="6">
      <t>エン</t>
    </rPh>
    <phoneticPr fontId="2"/>
  </si>
  <si>
    <t>幼稚園</t>
    <rPh sb="0" eb="3">
      <t>ヨウチエン</t>
    </rPh>
    <phoneticPr fontId="2"/>
  </si>
  <si>
    <t>特別支援学校幼稚部</t>
    <rPh sb="0" eb="2">
      <t>トクベツ</t>
    </rPh>
    <rPh sb="2" eb="4">
      <t>シエン</t>
    </rPh>
    <rPh sb="4" eb="6">
      <t>ガッコウ</t>
    </rPh>
    <rPh sb="6" eb="9">
      <t>ヨウチブ</t>
    </rPh>
    <phoneticPr fontId="2"/>
  </si>
  <si>
    <t>事業の種別</t>
    <rPh sb="0" eb="2">
      <t>ジギョウ</t>
    </rPh>
    <rPh sb="3" eb="5">
      <t>シュベツ</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</si>
  <si>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</si>
  <si>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</si>
  <si>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</si>
  <si>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公的支援を受けていない自主事業</t>
  </si>
  <si>
    <t>名称</t>
    <rPh sb="0" eb="2">
      <t>メイショウ</t>
    </rPh>
    <phoneticPr fontId="2"/>
  </si>
  <si>
    <t>所在地</t>
    <rPh sb="0" eb="3">
      <t>ショザイチ</t>
    </rPh>
    <phoneticPr fontId="2"/>
  </si>
  <si>
    <t>〒</t>
    <phoneticPr fontId="2"/>
  </si>
  <si>
    <t>TEL：</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</si>
  <si>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</si>
  <si>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</si>
  <si>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</si>
  <si>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</si>
  <si>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</si>
  <si>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</si>
  <si>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生年月日</t>
    <rPh sb="0" eb="2">
      <t>セイネン</t>
    </rPh>
    <rPh sb="2" eb="4">
      <t>ガッピ</t>
    </rPh>
    <phoneticPr fontId="2"/>
  </si>
  <si>
    <t>年　　月　　日　</t>
    <rPh sb="0" eb="1">
      <t>ネン</t>
    </rPh>
    <rPh sb="3" eb="4">
      <t>ツキ</t>
    </rPh>
    <rPh sb="6" eb="7">
      <t>ヒ</t>
    </rPh>
    <phoneticPr fontId="2"/>
  </si>
  <si>
    <t>２．運営に関する事項</t>
    <rPh sb="2" eb="4">
      <t>ウンエイ</t>
    </rPh>
    <rPh sb="5" eb="6">
      <t>カン</t>
    </rPh>
    <rPh sb="8" eb="10">
      <t>ジコウ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</si>
  <si>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</si>
  <si>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預かり保育利用児童数</t>
    <rPh sb="0" eb="1">
      <t>アズ</t>
    </rPh>
    <rPh sb="3" eb="5">
      <t>ホイク</t>
    </rPh>
    <rPh sb="5" eb="7">
      <t>リヨウ</t>
    </rPh>
    <rPh sb="7" eb="9">
      <t>ジドウ</t>
    </rPh>
    <rPh sb="9" eb="10">
      <t>スウ</t>
    </rPh>
    <phoneticPr fontId="2"/>
  </si>
  <si>
    <t>職員の
配置基準</t>
    <rPh sb="0" eb="2">
      <t>ショクイン</t>
    </rPh>
    <rPh sb="4" eb="6">
      <t>ハイチ</t>
    </rPh>
    <rPh sb="6" eb="8">
      <t>キジュン</t>
    </rPh>
    <phoneticPr fontId="2"/>
  </si>
  <si>
    <t>配置職員数</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</si>
  <si>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</si>
  <si>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</si>
  <si>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</si>
  <si>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</si>
  <si>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</si>
  <si>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２０：１</t>
    <phoneticPr fontId="2"/>
  </si>
  <si>
    <t>－</t>
    <phoneticPr fontId="2"/>
  </si>
  <si>
    <t>４・５歳児</t>
    <rPh sb="3" eb="5">
      <t>サイジ</t>
    </rPh>
    <phoneticPr fontId="2"/>
  </si>
  <si>
    <t>３０：１</t>
    <phoneticPr fontId="2"/>
  </si>
  <si>
    <t>合　　計</t>
    <rPh sb="0" eb="1">
      <t>ゴウ</t>
    </rPh>
    <rPh sb="3" eb="4">
      <t>ケイ</t>
    </rPh>
    <phoneticPr fontId="2"/>
  </si>
  <si>
    <t>平日（降園後）</t>
    <rPh sb="0" eb="2">
      <t>ヘイジツ</t>
    </rPh>
    <rPh sb="3" eb="5">
      <t>コウエン</t>
    </rPh>
    <rPh sb="5" eb="6">
      <t>ゴ</t>
    </rPh>
    <phoneticPr fontId="2"/>
  </si>
  <si>
    <t>長期休業中</t>
    <rPh sb="0" eb="2">
      <t>チョウキ</t>
    </rPh>
    <rPh sb="2" eb="5">
      <t>キュウギョウチュウ</t>
    </rPh>
    <phoneticPr fontId="2"/>
  </si>
  <si>
    <t>休日</t>
    <rPh sb="0" eb="2">
      <t>キュウジツ</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</si>
  <si>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</si>
  <si>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</si>
  <si>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３．事業の実施状況</t>
    <rPh sb="2" eb="4">
      <t>ジギョウ</t>
    </rPh>
    <rPh sb="5" eb="7">
      <t>ジッシ</t>
    </rPh>
    <rPh sb="7" eb="9">
      <t>ジョウキョウ</t>
    </rPh>
    <phoneticPr fontId="2"/>
  </si>
  <si>
    <t>　（１）預かり保育事業の実施時間</t>
    <rPh sb="4" eb="5">
      <t>アズ</t>
    </rPh>
    <rPh sb="7" eb="9">
      <t>ホイク</t>
    </rPh>
    <rPh sb="9" eb="11">
      <t>ジギョウ</t>
    </rPh>
    <rPh sb="12" eb="14">
      <t>ジッシ</t>
    </rPh>
    <rPh sb="14" eb="16">
      <t>ジカン</t>
    </rPh>
    <phoneticPr fontId="2"/>
  </si>
  <si>
    <t>平日</t>
    <rPh sb="0" eb="2">
      <t>ヘイジツ</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</si>
  <si>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</si>
  <si>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</si>
  <si>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</si>
  <si>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</si>
  <si>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t>
    <phoneticPr fontId="2"/>
  </si>
  <si>
    <t>～</t>
    <phoneticPr fontId="2"/>
  </si>
  <si>
    <t>長期休業日</t>
    <rPh sb="0" eb="2">
      <t>チョウキ</t>
    </rPh>
    <rPh sb="2" eb="5">
      <t>キュウギョウビ</t>
    </rPh>
    <phoneticPr fontId="2"/>
  </si>
  <si>
    <t>預かり時間</t>
    <rPh sb="0" eb="1">
      <t>アズ</t>
    </rPh>
    <rPh sb="3" eb="5">
      <t>ジカン</t>
    </rPh>
    <phoneticPr fontId="2"/>
  </si>
  <si>
    <t>休日※</t>
    <rPh sb="0" eb="2">
      <t>キュウジツ</t>
    </rPh>
    <phoneticPr fontId="2"/>
  </si>
  <si>
    <t>～</t>
    <phoneticPr fontId="2"/>
  </si>
  <si>
    <t>※土曜・日曜・祝祭日</t>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</si>
  <si>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</si>
  <si>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合計</t>
    <rPh sb="0" eb="2">
      <t>ゴウケイ</t>
    </rPh>
    <phoneticPr fontId="2"/>
  </si>
  <si>
    <t>年間実施日数</t>
    <rPh sb="0" eb="2">
      <t>ネンカン</t>
    </rPh>
    <rPh sb="2" eb="4">
      <t>ジッシ</t>
    </rPh>
    <rPh sb="4" eb="6">
      <t>ニッスウ</t>
    </rPh>
    <phoneticPr fontId="2"/>
  </si>
  <si>
    <t>日</t>
    <rPh sb="0" eb="1">
      <t>ヒ</t>
    </rPh>
    <phoneticPr fontId="2"/>
  </si>
  <si>
    <t>　（３）食事・おやつの提供の有無等</t>
    <rPh sb="4" eb="6">
      <t>ショクジ</t>
    </rPh>
    <rPh sb="11" eb="13">
      <t>テイキョウ</t>
    </rPh>
    <rPh sb="14" eb="16">
      <t>ウム</t>
    </rPh>
    <rPh sb="16" eb="17">
      <t>トウ</t>
    </rPh>
    <phoneticPr fontId="2"/>
  </si>
  <si>
    <t>食事・おやつの提供の有無</t>
    <rPh sb="0" eb="2">
      <t>ショクジ</t>
    </rPh>
    <rPh sb="7" eb="9">
      <t>テイキョウ</t>
    </rPh>
    <rPh sb="10" eb="12">
      <t>ウム</t>
    </rPh>
    <phoneticPr fontId="2"/>
  </si>
  <si>
    <t>有</t>
    <rPh sb="0" eb="1">
      <t>アリ</t>
    </rPh>
    <phoneticPr fontId="2"/>
  </si>
  <si>
    <t>□</t>
    <phoneticPr fontId="2"/>
  </si>
  <si>
    <t>無</t>
    <rPh sb="0" eb="1">
      <t>ナシ</t>
    </rPh>
    <phoneticPr fontId="2"/>
  </si>
  <si>
    <t>加熱，保存等の調理機能を有する設備の有無</t>
    <rPh sb="0" eb="2">
      <t>カネツ</t>
    </rPh>
    <rPh sb="3" eb="5">
      <t>ホゾン</t>
    </rPh>
    <rPh sb="5" eb="6">
      <t>トウ</t>
    </rPh>
    <rPh sb="7" eb="9">
      <t>チョウリ</t>
    </rPh>
    <rPh sb="9" eb="11">
      <t>キノウ</t>
    </rPh>
    <rPh sb="12" eb="13">
      <t>ユウ</t>
    </rPh>
    <rPh sb="15" eb="17">
      <t>セツビ</t>
    </rPh>
    <rPh sb="18" eb="20">
      <t>ウム</t>
    </rPh>
    <phoneticPr fontId="2"/>
  </si>
  <si>
    <t>□</t>
    <phoneticPr fontId="2"/>
  </si>
  <si>
    <t>　無の場合は加熱，保存等の対応方法</t>
    <rPh sb="1" eb="2">
      <t>ナシ</t>
    </rPh>
    <rPh sb="3" eb="5">
      <t>バアイ</t>
    </rPh>
    <rPh sb="13" eb="15">
      <t>タイオウ</t>
    </rPh>
    <rPh sb="15" eb="17">
      <t>ホウホウ</t>
    </rPh>
    <phoneticPr fontId="2"/>
  </si>
  <si>
    <t>４．利用料金</t>
    <rPh sb="2" eb="4">
      <t>リヨウ</t>
    </rPh>
    <rPh sb="4" eb="6">
      <t>リョウキン</t>
    </rPh>
    <phoneticPr fontId="2"/>
  </si>
  <si>
    <t>　（１）預かり保育事業の料金</t>
    <rPh sb="4" eb="5">
      <t>アズ</t>
    </rPh>
    <rPh sb="7" eb="9">
      <t>ホイク</t>
    </rPh>
    <rPh sb="9" eb="11">
      <t>ジギョウ</t>
    </rPh>
    <rPh sb="12" eb="14">
      <t>リョウキン</t>
    </rPh>
    <phoneticPr fontId="2"/>
  </si>
  <si>
    <t>１時間</t>
    <rPh sb="1" eb="3">
      <t>ジカン</t>
    </rPh>
    <phoneticPr fontId="2"/>
  </si>
  <si>
    <t>１回</t>
    <rPh sb="1" eb="2">
      <t>カイ</t>
    </rPh>
    <phoneticPr fontId="2"/>
  </si>
  <si>
    <t>月極</t>
    <rPh sb="0" eb="2">
      <t>ツキギメ</t>
    </rPh>
    <phoneticPr fontId="2"/>
  </si>
  <si>
    <t>その他</t>
    <rPh sb="2" eb="3">
      <t>タ</t>
    </rPh>
    <phoneticPr fontId="2"/>
  </si>
  <si>
    <t>円</t>
    <rPh sb="0" eb="1">
      <t>エン</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</si>
  <si>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</si>
  <si>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</si>
  <si>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　（２）食事代及びおやつ代</t>
    <rPh sb="4" eb="7">
      <t>ショクジダイ</t>
    </rPh>
    <rPh sb="7" eb="8">
      <t>オヨ</t>
    </rPh>
    <rPh sb="12" eb="13">
      <t>ダイ</t>
    </rPh>
    <phoneticPr fontId="2"/>
  </si>
  <si>
    <t>食事代</t>
    <rPh sb="0" eb="3">
      <t>ショクジダイ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</si>
  <si>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</si>
  <si>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</si>
  <si>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</si>
  <si>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</si>
  <si>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預かり保育実施保育室面積</t>
    <rPh sb="0" eb="1">
      <t>アズ</t>
    </rPh>
    <rPh sb="3" eb="5">
      <t>ホイク</t>
    </rPh>
    <rPh sb="5" eb="7">
      <t>ジッシ</t>
    </rPh>
    <rPh sb="7" eb="10">
      <t>ホイクシツ</t>
    </rPh>
    <rPh sb="10" eb="12">
      <t>メンセキ</t>
    </rPh>
    <phoneticPr fontId="2"/>
  </si>
  <si>
    <t>人</t>
    <rPh sb="0" eb="1">
      <t>ニン</t>
    </rPh>
    <phoneticPr fontId="2"/>
  </si>
  <si>
    <t>×</t>
    <phoneticPr fontId="2"/>
  </si>
  <si>
    <t>㎡＝</t>
    <phoneticPr fontId="2"/>
  </si>
  <si>
    <t>㎡</t>
    <phoneticPr fontId="2"/>
  </si>
  <si>
    <t>㎡＝</t>
    <phoneticPr fontId="2"/>
  </si>
  <si>
    <t>㎡</t>
    <phoneticPr fontId="2"/>
  </si>
  <si>
    <t>　添付書類</t>
    <rPh sb="1" eb="3">
      <t>テンプ</t>
    </rPh>
    <rPh sb="3" eb="5">
      <t>ショルイ</t>
    </rPh>
    <phoneticPr fontId="2"/>
  </si>
  <si>
    <t>　定款，寄附行為等及びその登記事項証明書等(写し可)</t>
    <rPh sb="22" eb="23">
      <t>ウツ</t>
    </rPh>
    <rPh sb="24" eb="25">
      <t>カ</t>
    </rPh>
    <phoneticPr fontId="2"/>
  </si>
  <si>
    <t>　役員の氏名，生年月日及び住所の一覧</t>
    <phoneticPr fontId="2"/>
  </si>
  <si>
    <t>　法第５８条１０第２項に規定する申請をすることができない者に該当しないことを誓約する書面</t>
    <phoneticPr fontId="2"/>
  </si>
  <si>
    <t>　認定こども園…認定こども園法第１７条第１項の規定による認可又は認定こども園法第３条第１項若しくは第３項の規定による認定を受けたことを証する書類の写し
　幼稚園，特別支援学校…学校教育法第４条第１項による認可を受けたことを証する書類の写し</t>
    <phoneticPr fontId="2"/>
  </si>
  <si>
    <t>　料金表及び利用案内・パンフレット</t>
    <phoneticPr fontId="2"/>
  </si>
  <si>
    <t>預かり保育事業に従事する担当職員の名簿（職員の氏名及び資格・研修修了の有無がわかるもの）</t>
    <phoneticPr fontId="2"/>
  </si>
  <si>
    <t>　施設の図面（預かり保育の実施場所を明示したもの）</t>
    <phoneticPr fontId="2"/>
  </si>
  <si>
    <t>☑</t>
  </si>
  <si>
    <t>●●●幼稚園</t>
    <rPh sb="3" eb="6">
      <t>ヨウチエン</t>
    </rPh>
    <phoneticPr fontId="2"/>
  </si>
  <si>
    <t>●●●●●●●●●●</t>
  </si>
  <si>
    <t>●●●-●●●-●●●●　</t>
    <phoneticPr fontId="2"/>
  </si>
  <si>
    <t>●●●●＠●●.co.jp</t>
    <phoneticPr fontId="2"/>
  </si>
  <si>
    <t>理事長</t>
    <rPh sb="0" eb="3">
      <t>リジチョウ</t>
    </rPh>
    <phoneticPr fontId="2"/>
  </si>
  <si>
    <t>ヤチヨ　ハナコ</t>
    <phoneticPr fontId="2"/>
  </si>
  <si>
    <t>八千代　花子</t>
    <rPh sb="0" eb="3">
      <t>ヤチヨ</t>
    </rPh>
    <rPh sb="4" eb="6">
      <t>ハナコ</t>
    </rPh>
    <phoneticPr fontId="2"/>
  </si>
  <si>
    <t>●●●●●●●●●●</t>
    <phoneticPr fontId="2"/>
  </si>
  <si>
    <t>●年　●月　●日　</t>
    <rPh sb="1" eb="2">
      <t>ネン</t>
    </rPh>
    <rPh sb="4" eb="5">
      <t>ツキ</t>
    </rPh>
    <rPh sb="7" eb="8">
      <t>ヒ</t>
    </rPh>
    <phoneticPr fontId="2"/>
  </si>
  <si>
    <t>２０：１</t>
    <phoneticPr fontId="2"/>
  </si>
  <si>
    <t>－</t>
    <phoneticPr fontId="2"/>
  </si>
  <si>
    <t>３０：１</t>
    <phoneticPr fontId="2"/>
  </si>
  <si>
    <t>２０：１</t>
    <phoneticPr fontId="2"/>
  </si>
  <si>
    <t>－</t>
    <phoneticPr fontId="2"/>
  </si>
  <si>
    <t>２０：１</t>
    <phoneticPr fontId="2"/>
  </si>
  <si>
    <t>－</t>
    <phoneticPr fontId="2"/>
  </si>
  <si>
    <t>３０：１</t>
    <phoneticPr fontId="2"/>
  </si>
  <si>
    <t>月～金</t>
    <rPh sb="0" eb="1">
      <t>ゲツ</t>
    </rPh>
    <rPh sb="2" eb="3">
      <t>キン</t>
    </rPh>
    <phoneticPr fontId="2"/>
  </si>
  <si>
    <t>～</t>
    <phoneticPr fontId="2"/>
  </si>
  <si>
    <t>～</t>
    <phoneticPr fontId="2"/>
  </si>
  <si>
    <t>※土曜・日曜・祝祭日</t>
    <phoneticPr fontId="2"/>
  </si>
  <si>
    <t>□</t>
    <phoneticPr fontId="2"/>
  </si>
  <si>
    <t>ひまわり</t>
    <phoneticPr fontId="2"/>
  </si>
  <si>
    <t>×</t>
    <phoneticPr fontId="2"/>
  </si>
  <si>
    <t>　役員の氏名，生年月日及び住所の一覧</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</si>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</sst>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人 &quot;"/>
    <numFmt numFmtId="178" formatCode="#,##0.0&quot;人 &quot;"/>
    <numFmt numFmtId="179" formatCode="#,##0&quot;円 &quot;"/>
    <numFmt numFmtId="180" formatCode="0.00_ "/>
  </numFmts>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ゴシック"/>
      <family val="3"/>
      <charset val="128"/>
    </font>
    <font>
      <sz val="11"/>
      <name val="ＭＳ 明朝"/>
      <family val="1"/>
      <charset val="128"/>
    </font>
    <font>
      <sz val="12"/>
      <name val="ＭＳ ゴシック"/>
      <family val="3"/>
      <charset val="128"/>
    </font>
    <font>
      <sz val="9"/>
      <name val="ＭＳ 明朝"/>
      <family val="1"/>
      <charset val="128"/>
    </font>
    <font>
      <sz val="10"/>
      <name val="ＭＳ 明朝"/>
      <family val="1"/>
      <charset val="128"/>
    </font>
    <font>
      <sz val="8"/>
      <name val="ＭＳ 明朝"/>
      <family val="1"/>
      <charset val="128"/>
    </font>
    <font>
      <b/>
      <sz val="11"/>
      <color indexed="81"/>
      <name val="ＭＳ Ｐゴシック"/>
      <family val="3"/>
      <charset val="128"/>
    </font>
    <font>
      <sz val="11"/>
      <color rgb="FFFF00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rgb="FFFF0000"/>
      </left>
      <right/>
      <top/>
      <bottom/>
      <diagonal/>
    </border>
  </borders>
  <cellStyleXfs count="1">
    <xf numFmtId="0" fontId="0" fillId="0" borderId="0"/>
  </cellStyleXfs>
  <cellXfs count="487">
    <xf numFmtId="0" fontId="0" fillId="0" borderId="0" xfId="0"/>
    <xf numFmtId="0" fontId="1" fillId="0" borderId="0" xfId="0" applyFont="1" applyBorder="1" applyAlignment="1" applyProtection="1">
      <alignment horizontal="justify"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Border="1" applyAlignment="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horizontal="right" vertical="center"/>
      <protection locked="0"/>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6" xfId="0" applyFont="1" applyBorder="1" applyAlignment="1" applyProtection="1">
      <alignment vertical="center"/>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right" vertical="center"/>
    </xf>
    <xf numFmtId="0" fontId="4" fillId="0" borderId="7" xfId="0" applyFont="1" applyBorder="1" applyAlignment="1" applyProtection="1">
      <alignment vertical="center"/>
    </xf>
    <xf numFmtId="0" fontId="4" fillId="2" borderId="5" xfId="0" applyFont="1" applyFill="1" applyBorder="1" applyAlignment="1" applyProtection="1">
      <alignment horizontal="center" vertical="center"/>
    </xf>
    <xf numFmtId="20" fontId="4"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0" fontId="4" fillId="0" borderId="0" xfId="0" applyFont="1" applyBorder="1" applyAlignment="1" applyProtection="1">
      <alignment horizontal="distributed" vertical="center"/>
    </xf>
    <xf numFmtId="177" fontId="4" fillId="0" borderId="0" xfId="0" applyNumberFormat="1" applyFont="1" applyBorder="1" applyAlignment="1" applyProtection="1">
      <alignment vertical="center"/>
    </xf>
    <xf numFmtId="0" fontId="4" fillId="0" borderId="0" xfId="0" quotePrefix="1" applyNumberFormat="1" applyFont="1" applyBorder="1" applyAlignment="1" applyProtection="1">
      <alignment horizontal="center" vertical="center"/>
    </xf>
    <xf numFmtId="177" fontId="4" fillId="0" borderId="0" xfId="0" applyNumberFormat="1" applyFont="1" applyBorder="1" applyAlignment="1" applyProtection="1">
      <alignment horizontal="center" vertical="center"/>
    </xf>
    <xf numFmtId="0" fontId="3" fillId="0" borderId="0" xfId="0" applyFont="1" applyAlignment="1" applyProtection="1">
      <alignment vertical="center"/>
    </xf>
    <xf numFmtId="0" fontId="4" fillId="0" borderId="24"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0" xfId="0" applyFont="1" applyBorder="1" applyAlignment="1" applyProtection="1">
      <alignment vertical="top"/>
    </xf>
    <xf numFmtId="20" fontId="4" fillId="0" borderId="0" xfId="0" applyNumberFormat="1" applyFont="1" applyBorder="1" applyAlignment="1" applyProtection="1">
      <alignment vertical="center"/>
    </xf>
    <xf numFmtId="0" fontId="4" fillId="2" borderId="3" xfId="0" applyNumberFormat="1" applyFont="1" applyFill="1" applyBorder="1" applyAlignment="1" applyProtection="1">
      <alignment horizontal="center" vertical="center"/>
    </xf>
    <xf numFmtId="0" fontId="4" fillId="0" borderId="4" xfId="0" applyFont="1" applyFill="1" applyBorder="1" applyAlignment="1" applyProtection="1">
      <alignment horizontal="right" vertical="center"/>
    </xf>
    <xf numFmtId="0" fontId="4" fillId="0" borderId="5" xfId="0" applyFont="1" applyFill="1" applyBorder="1" applyAlignment="1" applyProtection="1">
      <alignment horizontal="right" vertical="center"/>
    </xf>
    <xf numFmtId="0" fontId="4" fillId="0" borderId="5" xfId="0" applyFont="1" applyFill="1" applyBorder="1" applyAlignment="1" applyProtection="1">
      <alignment horizontal="right" vertical="center"/>
      <protection locked="0"/>
    </xf>
    <xf numFmtId="0" fontId="4" fillId="0" borderId="5" xfId="0" applyFont="1" applyBorder="1" applyAlignment="1" applyProtection="1">
      <alignment vertical="center"/>
    </xf>
    <xf numFmtId="20" fontId="4" fillId="0" borderId="5" xfId="0" applyNumberFormat="1" applyFont="1" applyBorder="1" applyAlignment="1" applyProtection="1">
      <alignment horizontal="center" vertical="center"/>
    </xf>
    <xf numFmtId="20" fontId="4" fillId="0" borderId="10" xfId="0" applyNumberFormat="1" applyFont="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21" xfId="0" applyFont="1" applyFill="1" applyBorder="1" applyAlignment="1" applyProtection="1">
      <alignment horizontal="right" vertical="center"/>
    </xf>
    <xf numFmtId="0" fontId="4" fillId="0" borderId="24" xfId="0" applyFont="1" applyFill="1" applyBorder="1" applyAlignment="1" applyProtection="1">
      <alignment horizontal="right" vertical="center"/>
    </xf>
    <xf numFmtId="0" fontId="4" fillId="0" borderId="24" xfId="0" applyFont="1" applyFill="1" applyBorder="1" applyAlignment="1" applyProtection="1">
      <alignment horizontal="right" vertical="center"/>
      <protection locked="0"/>
    </xf>
    <xf numFmtId="0" fontId="4" fillId="0" borderId="24" xfId="0" applyFont="1" applyBorder="1" applyAlignment="1" applyProtection="1">
      <alignment vertical="center"/>
    </xf>
    <xf numFmtId="20" fontId="4" fillId="0" borderId="24" xfId="0" applyNumberFormat="1" applyFont="1" applyBorder="1" applyAlignment="1" applyProtection="1">
      <alignment horizontal="center" vertical="center"/>
    </xf>
    <xf numFmtId="20" fontId="4" fillId="0" borderId="25" xfId="0" applyNumberFormat="1" applyFont="1" applyBorder="1" applyAlignment="1" applyProtection="1">
      <alignment horizontal="center" vertical="center"/>
    </xf>
    <xf numFmtId="0" fontId="4" fillId="2" borderId="52" xfId="0" applyFont="1" applyFill="1" applyBorder="1" applyAlignment="1" applyProtection="1">
      <alignment horizontal="left" vertical="center"/>
    </xf>
    <xf numFmtId="0" fontId="4" fillId="2" borderId="3" xfId="0" applyNumberFormat="1" applyFont="1" applyFill="1" applyBorder="1" applyAlignment="1" applyProtection="1">
      <alignment horizontal="center" vertical="center"/>
    </xf>
    <xf numFmtId="179" fontId="4" fillId="2" borderId="25" xfId="0" applyNumberFormat="1" applyFont="1" applyFill="1" applyBorder="1" applyAlignment="1" applyProtection="1">
      <alignment horizontal="center" vertical="center"/>
    </xf>
    <xf numFmtId="179" fontId="4" fillId="2" borderId="50" xfId="0" applyNumberFormat="1" applyFont="1" applyFill="1" applyBorder="1" applyAlignment="1" applyProtection="1">
      <alignment horizontal="center" vertical="center"/>
    </xf>
    <xf numFmtId="179" fontId="4" fillId="2" borderId="18" xfId="0" applyNumberFormat="1" applyFont="1" applyFill="1" applyBorder="1" applyAlignment="1" applyProtection="1">
      <alignment horizontal="center" vertical="center"/>
    </xf>
    <xf numFmtId="0" fontId="7" fillId="0" borderId="0" xfId="0" applyFont="1" applyBorder="1" applyAlignment="1" applyProtection="1">
      <alignment vertical="center"/>
    </xf>
    <xf numFmtId="179" fontId="4" fillId="0" borderId="0" xfId="0" applyNumberFormat="1" applyFont="1" applyBorder="1" applyAlignment="1" applyProtection="1">
      <alignment vertical="center"/>
    </xf>
    <xf numFmtId="0" fontId="4" fillId="2"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6" fillId="2" borderId="7" xfId="0" applyFont="1" applyFill="1" applyBorder="1" applyAlignment="1" applyProtection="1">
      <alignment horizontal="right" vertical="center"/>
    </xf>
    <xf numFmtId="0" fontId="4" fillId="2" borderId="7"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6" fillId="2" borderId="50" xfId="0" applyFont="1" applyFill="1" applyBorder="1" applyAlignment="1" applyProtection="1">
      <alignment horizontal="right" vertical="center"/>
    </xf>
    <xf numFmtId="0" fontId="4" fillId="2" borderId="5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6" fillId="2" borderId="28" xfId="0" applyFont="1" applyFill="1" applyBorder="1" applyAlignment="1" applyProtection="1">
      <alignment horizontal="right" vertical="center"/>
    </xf>
    <xf numFmtId="0" fontId="4" fillId="2" borderId="28" xfId="0" applyFont="1" applyFill="1" applyBorder="1" applyAlignment="1" applyProtection="1">
      <alignment horizontal="center" vertical="center"/>
    </xf>
    <xf numFmtId="0" fontId="4" fillId="0" borderId="4"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1"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top"/>
      <protection locked="0"/>
    </xf>
    <xf numFmtId="0" fontId="10" fillId="0" borderId="0" xfId="0" applyFont="1" applyAlignment="1" applyProtection="1">
      <alignment vertical="center"/>
      <protection locked="0"/>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9"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0" xfId="0" applyFont="1" applyAlignment="1" applyProtection="1">
      <alignment horizontal="left" vertical="center"/>
    </xf>
    <xf numFmtId="0" fontId="4" fillId="0" borderId="5"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48"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48" xfId="0" applyFont="1" applyFill="1" applyBorder="1" applyAlignment="1" applyProtection="1">
      <alignment horizontal="right" vertical="center"/>
      <protection locked="0"/>
    </xf>
    <xf numFmtId="0" fontId="4" fillId="0" borderId="49" xfId="0" applyFont="1" applyFill="1" applyBorder="1" applyAlignment="1" applyProtection="1">
      <alignment horizontal="right" vertical="center"/>
      <protection locked="0"/>
    </xf>
    <xf numFmtId="180" fontId="4" fillId="3" borderId="49" xfId="0" applyNumberFormat="1" applyFont="1" applyFill="1" applyBorder="1" applyAlignment="1" applyProtection="1">
      <alignment horizontal="center" vertical="center" shrinkToFit="1"/>
    </xf>
    <xf numFmtId="0" fontId="4" fillId="3" borderId="50" xfId="0" applyFont="1" applyFill="1" applyBorder="1" applyAlignment="1" applyProtection="1">
      <alignment horizontal="right" vertical="center"/>
    </xf>
    <xf numFmtId="0" fontId="4" fillId="3" borderId="48" xfId="0" applyFont="1" applyFill="1" applyBorder="1" applyAlignment="1" applyProtection="1">
      <alignment horizontal="right"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8" xfId="0" applyFont="1" applyFill="1" applyBorder="1" applyAlignment="1" applyProtection="1">
      <alignment horizontal="right" vertical="center"/>
      <protection locked="0"/>
    </xf>
    <xf numFmtId="0" fontId="4" fillId="0" borderId="9" xfId="0" applyFont="1" applyFill="1" applyBorder="1" applyAlignment="1" applyProtection="1">
      <alignment horizontal="right" vertical="center"/>
      <protection locked="0"/>
    </xf>
    <xf numFmtId="180" fontId="4" fillId="3" borderId="9" xfId="0" applyNumberFormat="1" applyFont="1" applyFill="1" applyBorder="1" applyAlignment="1" applyProtection="1">
      <alignment horizontal="center" vertical="center" shrinkToFit="1"/>
    </xf>
    <xf numFmtId="0" fontId="4" fillId="3" borderId="28" xfId="0" applyFont="1" applyFill="1" applyBorder="1" applyAlignment="1" applyProtection="1">
      <alignment horizontal="right" vertical="center"/>
    </xf>
    <xf numFmtId="0" fontId="4" fillId="3" borderId="8" xfId="0" applyFont="1" applyFill="1" applyBorder="1" applyAlignment="1" applyProtection="1">
      <alignment horizontal="right"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6"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180" fontId="4" fillId="3" borderId="0" xfId="0" applyNumberFormat="1" applyFont="1" applyFill="1" applyBorder="1" applyAlignment="1" applyProtection="1">
      <alignment horizontal="center" vertical="center" shrinkToFit="1"/>
    </xf>
    <xf numFmtId="0" fontId="4" fillId="3" borderId="7" xfId="0" applyFont="1" applyFill="1" applyBorder="1" applyAlignment="1" applyProtection="1">
      <alignment horizontal="right" vertical="center"/>
    </xf>
    <xf numFmtId="0" fontId="4" fillId="3" borderId="6" xfId="0" applyFont="1" applyFill="1" applyBorder="1" applyAlignment="1" applyProtection="1">
      <alignment horizontal="right" vertical="center"/>
    </xf>
    <xf numFmtId="0" fontId="4" fillId="2" borderId="21"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0" borderId="21" xfId="0" applyNumberFormat="1" applyFont="1" applyBorder="1" applyAlignment="1" applyProtection="1">
      <alignment horizontal="right" vertical="center"/>
      <protection locked="0"/>
    </xf>
    <xf numFmtId="0" fontId="4" fillId="0" borderId="24" xfId="0" applyNumberFormat="1" applyFont="1" applyBorder="1" applyAlignment="1" applyProtection="1">
      <alignment horizontal="right" vertical="center"/>
      <protection locked="0"/>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0" borderId="14" xfId="0" applyNumberFormat="1" applyFont="1" applyBorder="1" applyAlignment="1" applyProtection="1">
      <alignment horizontal="right" vertical="center"/>
      <protection locked="0"/>
    </xf>
    <xf numFmtId="0" fontId="4" fillId="0" borderId="16" xfId="0" applyNumberFormat="1" applyFont="1" applyBorder="1" applyAlignment="1" applyProtection="1">
      <alignment horizontal="right" vertical="center"/>
      <protection locked="0"/>
    </xf>
    <xf numFmtId="0" fontId="4" fillId="0" borderId="14" xfId="0" applyNumberFormat="1" applyFont="1" applyBorder="1" applyAlignment="1" applyProtection="1">
      <alignment horizontal="right" vertical="center" wrapText="1"/>
      <protection locked="0"/>
    </xf>
    <xf numFmtId="0" fontId="4" fillId="0" borderId="16" xfId="0" applyNumberFormat="1" applyFont="1" applyBorder="1" applyAlignment="1" applyProtection="1">
      <alignment horizontal="right" vertical="center" wrapText="1"/>
      <protection locked="0"/>
    </xf>
    <xf numFmtId="0" fontId="4" fillId="2" borderId="14"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20" fontId="4" fillId="2" borderId="1" xfId="0" applyNumberFormat="1" applyFont="1" applyFill="1" applyBorder="1" applyAlignment="1" applyProtection="1">
      <alignment horizontal="center" vertical="center"/>
    </xf>
    <xf numFmtId="20" fontId="4" fillId="2" borderId="2" xfId="0" applyNumberFormat="1" applyFont="1" applyFill="1" applyBorder="1" applyAlignment="1" applyProtection="1">
      <alignment horizontal="center" vertical="center"/>
    </xf>
    <xf numFmtId="20" fontId="4" fillId="2" borderId="3" xfId="0" applyNumberFormat="1" applyFont="1" applyFill="1" applyBorder="1" applyAlignment="1" applyProtection="1">
      <alignment horizontal="center" vertical="center"/>
    </xf>
    <xf numFmtId="0" fontId="4" fillId="2" borderId="57" xfId="0" applyFont="1" applyFill="1" applyBorder="1" applyAlignment="1" applyProtection="1">
      <alignment horizontal="center" vertical="center"/>
    </xf>
    <xf numFmtId="0" fontId="4" fillId="2" borderId="58" xfId="0" applyFont="1" applyFill="1" applyBorder="1" applyAlignment="1" applyProtection="1">
      <alignment horizontal="center" vertical="center"/>
    </xf>
    <xf numFmtId="0" fontId="4" fillId="2" borderId="59" xfId="0" applyFont="1" applyFill="1" applyBorder="1" applyAlignment="1" applyProtection="1">
      <alignment horizontal="center" vertical="center"/>
    </xf>
    <xf numFmtId="0" fontId="4" fillId="2" borderId="56"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0" borderId="48" xfId="0" applyNumberFormat="1" applyFont="1" applyBorder="1" applyAlignment="1" applyProtection="1">
      <alignment horizontal="right" vertical="center"/>
      <protection locked="0"/>
    </xf>
    <xf numFmtId="0" fontId="4" fillId="0" borderId="49" xfId="0" applyNumberFormat="1" applyFont="1" applyBorder="1" applyAlignment="1" applyProtection="1">
      <alignment horizontal="right" vertical="center"/>
      <protection locked="0"/>
    </xf>
    <xf numFmtId="0" fontId="4" fillId="2" borderId="39" xfId="0" applyFont="1" applyFill="1" applyBorder="1" applyAlignment="1" applyProtection="1">
      <alignment horizontal="left" vertical="center"/>
    </xf>
    <xf numFmtId="0" fontId="4" fillId="2" borderId="34" xfId="0" applyFont="1" applyFill="1" applyBorder="1" applyAlignment="1" applyProtection="1">
      <alignment horizontal="left" vertical="center"/>
    </xf>
    <xf numFmtId="0" fontId="4" fillId="2" borderId="53" xfId="0" applyFont="1" applyFill="1" applyBorder="1" applyAlignment="1" applyProtection="1">
      <alignment horizontal="left" vertical="center"/>
    </xf>
    <xf numFmtId="0" fontId="4" fillId="2" borderId="54" xfId="0" applyFont="1" applyFill="1" applyBorder="1" applyAlignment="1" applyProtection="1">
      <alignment horizontal="left" vertical="center"/>
    </xf>
    <xf numFmtId="0" fontId="4" fillId="2" borderId="55" xfId="0"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xf>
    <xf numFmtId="179" fontId="4" fillId="2" borderId="1" xfId="0" applyNumberFormat="1" applyFont="1" applyFill="1" applyBorder="1" applyAlignment="1" applyProtection="1">
      <alignment horizontal="center" vertical="center"/>
    </xf>
    <xf numFmtId="179" fontId="4" fillId="2" borderId="2" xfId="0" applyNumberFormat="1" applyFont="1" applyFill="1" applyBorder="1" applyAlignment="1" applyProtection="1">
      <alignment horizontal="center" vertical="center"/>
    </xf>
    <xf numFmtId="179" fontId="4" fillId="2" borderId="3" xfId="0" applyNumberFormat="1"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20" fontId="4" fillId="2" borderId="39" xfId="0" applyNumberFormat="1" applyFont="1" applyFill="1" applyBorder="1" applyAlignment="1" applyProtection="1">
      <alignment horizontal="distributed" vertical="center" indent="1"/>
    </xf>
    <xf numFmtId="20" fontId="4" fillId="2" borderId="39" xfId="0" applyNumberFormat="1"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0" borderId="1"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0" fontId="4" fillId="3" borderId="1" xfId="0" applyNumberFormat="1" applyFont="1" applyFill="1" applyBorder="1" applyAlignment="1" applyProtection="1">
      <alignment horizontal="right" vertical="center"/>
    </xf>
    <xf numFmtId="0" fontId="4" fillId="3" borderId="2" xfId="0" applyNumberFormat="1" applyFont="1" applyFill="1" applyBorder="1" applyAlignment="1" applyProtection="1">
      <alignment horizontal="right" vertical="center"/>
    </xf>
    <xf numFmtId="0" fontId="4" fillId="0" borderId="14"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20" fontId="4" fillId="0" borderId="14" xfId="0" applyNumberFormat="1" applyFont="1" applyBorder="1" applyAlignment="1" applyProtection="1">
      <alignment horizontal="center" vertical="center"/>
      <protection locked="0"/>
    </xf>
    <xf numFmtId="20" fontId="4" fillId="0" borderId="16" xfId="0" applyNumberFormat="1" applyFont="1" applyBorder="1" applyAlignment="1" applyProtection="1">
      <alignment horizontal="center" vertical="center"/>
      <protection locked="0"/>
    </xf>
    <xf numFmtId="20" fontId="4" fillId="0" borderId="18"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shrinkToFit="1"/>
      <protection locked="0"/>
    </xf>
    <xf numFmtId="20" fontId="4" fillId="0" borderId="21" xfId="0" applyNumberFormat="1" applyFont="1" applyBorder="1" applyAlignment="1" applyProtection="1">
      <alignment horizontal="center" vertical="center"/>
      <protection locked="0"/>
    </xf>
    <xf numFmtId="20" fontId="4" fillId="0" borderId="24" xfId="0" applyNumberFormat="1" applyFont="1" applyBorder="1" applyAlignment="1" applyProtection="1">
      <alignment horizontal="center" vertical="center"/>
      <protection locked="0"/>
    </xf>
    <xf numFmtId="20" fontId="4" fillId="0" borderId="25" xfId="0" applyNumberFormat="1" applyFont="1" applyBorder="1" applyAlignment="1" applyProtection="1">
      <alignment horizontal="center" vertical="center"/>
      <protection locked="0"/>
    </xf>
    <xf numFmtId="0" fontId="4" fillId="0" borderId="48"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20" fontId="4" fillId="0" borderId="48" xfId="0" applyNumberFormat="1" applyFont="1" applyBorder="1" applyAlignment="1" applyProtection="1">
      <alignment horizontal="center" vertical="center"/>
      <protection locked="0"/>
    </xf>
    <xf numFmtId="20" fontId="4" fillId="0" borderId="49" xfId="0" applyNumberFormat="1" applyFont="1" applyBorder="1" applyAlignment="1" applyProtection="1">
      <alignment horizontal="center" vertical="center"/>
      <protection locked="0"/>
    </xf>
    <xf numFmtId="20" fontId="4" fillId="0" borderId="50" xfId="0" applyNumberFormat="1" applyFont="1" applyBorder="1" applyAlignment="1" applyProtection="1">
      <alignment horizontal="center" vertical="center"/>
      <protection locked="0"/>
    </xf>
    <xf numFmtId="0" fontId="4" fillId="0" borderId="50" xfId="0" applyFont="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textRotation="255"/>
    </xf>
    <xf numFmtId="0" fontId="4" fillId="2" borderId="6" xfId="0" applyFont="1" applyFill="1" applyBorder="1" applyAlignment="1" applyProtection="1">
      <alignment horizontal="center" vertical="center" textRotation="255"/>
    </xf>
    <xf numFmtId="0" fontId="4" fillId="2" borderId="8" xfId="0" applyFont="1" applyFill="1" applyBorder="1" applyAlignment="1" applyProtection="1">
      <alignment horizontal="center" vertical="center" textRotation="255"/>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34" xfId="0" applyFont="1" applyFill="1" applyBorder="1" applyAlignment="1" applyProtection="1">
      <alignment horizontal="center" vertical="center" textRotation="255"/>
    </xf>
    <xf numFmtId="0" fontId="4" fillId="2" borderId="38" xfId="0" applyFont="1" applyFill="1" applyBorder="1" applyAlignment="1" applyProtection="1">
      <alignment horizontal="center" vertical="center" textRotation="255"/>
    </xf>
    <xf numFmtId="0" fontId="4" fillId="2" borderId="41" xfId="0" applyFont="1" applyFill="1" applyBorder="1" applyAlignment="1" applyProtection="1">
      <alignment horizontal="center" vertical="center" textRotation="255"/>
    </xf>
    <xf numFmtId="0" fontId="4" fillId="0" borderId="21"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177" fontId="4" fillId="3" borderId="29" xfId="0" applyNumberFormat="1" applyFont="1" applyFill="1" applyBorder="1" applyAlignment="1" applyProtection="1">
      <alignment horizontal="right" vertical="center"/>
    </xf>
    <xf numFmtId="177" fontId="4" fillId="3" borderId="3" xfId="0" applyNumberFormat="1" applyFont="1" applyFill="1" applyBorder="1" applyAlignment="1" applyProtection="1">
      <alignment horizontal="right" vertical="center"/>
    </xf>
    <xf numFmtId="0" fontId="7" fillId="0" borderId="0" xfId="0" applyFont="1" applyBorder="1" applyAlignment="1" applyProtection="1">
      <alignment horizontal="left" vertical="center" wrapText="1"/>
    </xf>
    <xf numFmtId="0" fontId="4" fillId="2" borderId="1" xfId="0" applyFont="1" applyFill="1" applyBorder="1" applyAlignment="1" applyProtection="1">
      <alignment horizontal="distributed" vertical="center" indent="3"/>
    </xf>
    <xf numFmtId="0" fontId="4" fillId="2" borderId="2" xfId="0" applyFont="1" applyFill="1" applyBorder="1" applyAlignment="1" applyProtection="1">
      <alignment horizontal="distributed" vertical="center" indent="3"/>
    </xf>
    <xf numFmtId="0" fontId="4" fillId="2" borderId="3" xfId="0" applyFont="1" applyFill="1" applyBorder="1" applyAlignment="1" applyProtection="1">
      <alignment horizontal="distributed" vertical="center" indent="3"/>
    </xf>
    <xf numFmtId="177" fontId="4" fillId="3" borderId="41" xfId="0" applyNumberFormat="1" applyFont="1" applyFill="1" applyBorder="1" applyAlignment="1" applyProtection="1">
      <alignment horizontal="right" vertical="center"/>
    </xf>
    <xf numFmtId="0" fontId="4" fillId="3" borderId="42" xfId="0" quotePrefix="1" applyNumberFormat="1" applyFont="1" applyFill="1" applyBorder="1" applyAlignment="1" applyProtection="1">
      <alignment horizontal="center" vertical="center"/>
    </xf>
    <xf numFmtId="0" fontId="4" fillId="3" borderId="43" xfId="0" quotePrefix="1" applyNumberFormat="1" applyFont="1" applyFill="1" applyBorder="1" applyAlignment="1" applyProtection="1">
      <alignment horizontal="center" vertical="center"/>
    </xf>
    <xf numFmtId="0" fontId="4" fillId="3" borderId="44" xfId="0" quotePrefix="1" applyNumberFormat="1" applyFont="1" applyFill="1" applyBorder="1" applyAlignment="1" applyProtection="1">
      <alignment horizontal="center" vertical="center"/>
    </xf>
    <xf numFmtId="177" fontId="4" fillId="3" borderId="1" xfId="0" applyNumberFormat="1" applyFont="1" applyFill="1" applyBorder="1" applyAlignment="1" applyProtection="1">
      <alignment horizontal="right" vertical="center"/>
    </xf>
    <xf numFmtId="177" fontId="4" fillId="3" borderId="30" xfId="0" applyNumberFormat="1" applyFont="1" applyFill="1" applyBorder="1" applyAlignment="1" applyProtection="1">
      <alignment horizontal="right" vertical="center"/>
    </xf>
    <xf numFmtId="177" fontId="4" fillId="0" borderId="29" xfId="0" applyNumberFormat="1" applyFont="1" applyFill="1" applyBorder="1" applyAlignment="1" applyProtection="1">
      <alignment horizontal="right" vertical="center"/>
      <protection locked="0"/>
    </xf>
    <xf numFmtId="177" fontId="4" fillId="0" borderId="3" xfId="0" applyNumberFormat="1" applyFont="1" applyFill="1" applyBorder="1" applyAlignment="1" applyProtection="1">
      <alignment horizontal="right" vertical="center"/>
      <protection locked="0"/>
    </xf>
    <xf numFmtId="177" fontId="4" fillId="0" borderId="14" xfId="0" applyNumberFormat="1" applyFont="1" applyFill="1" applyBorder="1" applyAlignment="1" applyProtection="1">
      <alignment horizontal="right" vertical="center"/>
      <protection locked="0"/>
    </xf>
    <xf numFmtId="177" fontId="4" fillId="0" borderId="16" xfId="0" applyNumberFormat="1" applyFont="1" applyFill="1" applyBorder="1" applyAlignment="1" applyProtection="1">
      <alignment horizontal="right" vertical="center"/>
      <protection locked="0"/>
    </xf>
    <xf numFmtId="177" fontId="4" fillId="0" borderId="18" xfId="0" applyNumberFormat="1" applyFont="1" applyFill="1" applyBorder="1" applyAlignment="1" applyProtection="1">
      <alignment horizontal="right" vertical="center"/>
      <protection locked="0"/>
    </xf>
    <xf numFmtId="0" fontId="4" fillId="3" borderId="14" xfId="0" quotePrefix="1" applyNumberFormat="1" applyFont="1" applyFill="1" applyBorder="1" applyAlignment="1" applyProtection="1">
      <alignment horizontal="center" vertical="center"/>
    </xf>
    <xf numFmtId="0" fontId="4" fillId="3" borderId="16" xfId="0" quotePrefix="1" applyNumberFormat="1" applyFont="1" applyFill="1" applyBorder="1" applyAlignment="1" applyProtection="1">
      <alignment horizontal="center" vertical="center"/>
    </xf>
    <xf numFmtId="0" fontId="4" fillId="3" borderId="18" xfId="0" quotePrefix="1"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right" vertical="center"/>
      <protection locked="0"/>
    </xf>
    <xf numFmtId="177" fontId="4" fillId="3" borderId="17" xfId="0" applyNumberFormat="1" applyFont="1" applyFill="1" applyBorder="1" applyAlignment="1" applyProtection="1">
      <alignment horizontal="center" vertical="center"/>
    </xf>
    <xf numFmtId="177" fontId="4" fillId="3" borderId="18" xfId="0" applyNumberFormat="1" applyFont="1" applyFill="1" applyBorder="1" applyAlignment="1" applyProtection="1">
      <alignment horizontal="center" vertical="center"/>
    </xf>
    <xf numFmtId="178" fontId="4" fillId="3" borderId="14" xfId="0" applyNumberFormat="1" applyFont="1" applyFill="1" applyBorder="1" applyAlignment="1" applyProtection="1">
      <alignment horizontal="right" vertical="center"/>
    </xf>
    <xf numFmtId="178" fontId="4" fillId="3" borderId="15" xfId="0" applyNumberFormat="1" applyFont="1" applyFill="1" applyBorder="1" applyAlignment="1" applyProtection="1">
      <alignment horizontal="right" vertical="center"/>
    </xf>
    <xf numFmtId="0" fontId="4" fillId="2" borderId="39" xfId="0" applyFont="1" applyFill="1" applyBorder="1" applyAlignment="1" applyProtection="1">
      <alignment horizontal="center" vertical="center" textRotation="255" shrinkToFit="1"/>
    </xf>
    <xf numFmtId="0" fontId="4" fillId="2" borderId="21"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4" fillId="2" borderId="25" xfId="0" applyFont="1" applyFill="1" applyBorder="1" applyAlignment="1" applyProtection="1">
      <alignment horizontal="center" vertical="center" shrinkToFit="1"/>
    </xf>
    <xf numFmtId="177" fontId="4" fillId="0" borderId="21" xfId="0" applyNumberFormat="1" applyFont="1" applyFill="1" applyBorder="1" applyAlignment="1" applyProtection="1">
      <alignment horizontal="right" vertical="center"/>
      <protection locked="0"/>
    </xf>
    <xf numFmtId="177" fontId="4" fillId="0" borderId="24" xfId="0" applyNumberFormat="1" applyFont="1" applyFill="1" applyBorder="1" applyAlignment="1" applyProtection="1">
      <alignment horizontal="right" vertical="center"/>
      <protection locked="0"/>
    </xf>
    <xf numFmtId="177" fontId="4" fillId="0" borderId="25" xfId="0" applyNumberFormat="1" applyFont="1" applyFill="1" applyBorder="1" applyAlignment="1" applyProtection="1">
      <alignment horizontal="right" vertical="center"/>
      <protection locked="0"/>
    </xf>
    <xf numFmtId="20" fontId="4" fillId="3" borderId="21" xfId="0" quotePrefix="1" applyNumberFormat="1" applyFont="1" applyFill="1" applyBorder="1" applyAlignment="1" applyProtection="1">
      <alignment horizontal="center" vertical="center"/>
    </xf>
    <xf numFmtId="20" fontId="4" fillId="3" borderId="24" xfId="0" quotePrefix="1" applyNumberFormat="1" applyFont="1" applyFill="1" applyBorder="1" applyAlignment="1" applyProtection="1">
      <alignment horizontal="center" vertical="center"/>
    </xf>
    <xf numFmtId="20" fontId="4" fillId="3" borderId="25" xfId="0" quotePrefix="1" applyNumberFormat="1" applyFont="1" applyFill="1" applyBorder="1" applyAlignment="1" applyProtection="1">
      <alignment horizontal="center" vertical="center"/>
    </xf>
    <xf numFmtId="177" fontId="4" fillId="0" borderId="22" xfId="0" applyNumberFormat="1" applyFont="1" applyFill="1" applyBorder="1" applyAlignment="1" applyProtection="1">
      <alignment horizontal="right" vertical="center"/>
      <protection locked="0"/>
    </xf>
    <xf numFmtId="177" fontId="4" fillId="3" borderId="23" xfId="0" applyNumberFormat="1" applyFont="1" applyFill="1" applyBorder="1" applyAlignment="1" applyProtection="1">
      <alignment horizontal="center" vertical="center"/>
    </xf>
    <xf numFmtId="177" fontId="4" fillId="3" borderId="25" xfId="0" applyNumberFormat="1" applyFont="1" applyFill="1" applyBorder="1" applyAlignment="1" applyProtection="1">
      <alignment horizontal="center" vertical="center"/>
    </xf>
    <xf numFmtId="178" fontId="4" fillId="3" borderId="21" xfId="0" applyNumberFormat="1" applyFont="1" applyFill="1" applyBorder="1" applyAlignment="1" applyProtection="1">
      <alignment horizontal="right" vertical="center"/>
    </xf>
    <xf numFmtId="178" fontId="4" fillId="3" borderId="22" xfId="0" applyNumberFormat="1" applyFont="1" applyFill="1" applyBorder="1" applyAlignment="1" applyProtection="1">
      <alignment horizontal="right" vertical="center"/>
    </xf>
    <xf numFmtId="0" fontId="4" fillId="2" borderId="14" xfId="0" applyFont="1" applyFill="1" applyBorder="1" applyAlignment="1" applyProtection="1">
      <alignment horizontal="distributed" vertical="center" indent="3"/>
    </xf>
    <xf numFmtId="0" fontId="4" fillId="2" borderId="16" xfId="0" applyFont="1" applyFill="1" applyBorder="1" applyAlignment="1" applyProtection="1">
      <alignment horizontal="distributed" vertical="center" indent="3"/>
    </xf>
    <xf numFmtId="0" fontId="4" fillId="2" borderId="18" xfId="0" applyFont="1" applyFill="1" applyBorder="1" applyAlignment="1" applyProtection="1">
      <alignment horizontal="distributed" vertical="center" indent="3"/>
    </xf>
    <xf numFmtId="0" fontId="4" fillId="0" borderId="31" xfId="0" applyFont="1" applyFill="1" applyBorder="1" applyAlignment="1" applyProtection="1">
      <alignment horizontal="center" vertical="center" shrinkToFit="1"/>
    </xf>
    <xf numFmtId="0" fontId="4" fillId="0" borderId="32" xfId="0" applyFont="1" applyFill="1" applyBorder="1" applyAlignment="1" applyProtection="1">
      <alignment horizontal="center" vertical="center" shrinkToFit="1"/>
    </xf>
    <xf numFmtId="0" fontId="4" fillId="0" borderId="33" xfId="0" applyFont="1" applyFill="1" applyBorder="1" applyAlignment="1" applyProtection="1">
      <alignment horizontal="center" vertical="center" shrinkToFit="1"/>
    </xf>
    <xf numFmtId="0" fontId="4" fillId="0" borderId="45" xfId="0" applyFont="1" applyFill="1" applyBorder="1" applyAlignment="1" applyProtection="1">
      <alignment horizontal="center" vertical="center" shrinkToFit="1"/>
    </xf>
    <xf numFmtId="0" fontId="4" fillId="0" borderId="46" xfId="0" applyFont="1" applyFill="1" applyBorder="1" applyAlignment="1" applyProtection="1">
      <alignment horizontal="center" vertical="center" shrinkToFit="1"/>
    </xf>
    <xf numFmtId="0" fontId="4" fillId="0" borderId="47" xfId="0" applyFont="1" applyFill="1" applyBorder="1" applyAlignment="1" applyProtection="1">
      <alignment horizontal="center" vertical="center" shrinkToFit="1"/>
    </xf>
    <xf numFmtId="0" fontId="4" fillId="0" borderId="35"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0" fontId="4" fillId="0" borderId="37" xfId="0" applyFont="1" applyFill="1" applyBorder="1" applyAlignment="1" applyProtection="1">
      <alignment horizontal="center" vertical="center" shrinkToFit="1"/>
    </xf>
    <xf numFmtId="177" fontId="4" fillId="3" borderId="1" xfId="0" applyNumberFormat="1" applyFont="1" applyFill="1" applyBorder="1" applyAlignment="1" applyProtection="1">
      <alignment vertical="center"/>
    </xf>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177" fontId="4" fillId="0" borderId="21" xfId="0" applyNumberFormat="1" applyFont="1" applyFill="1" applyBorder="1" applyAlignment="1" applyProtection="1">
      <alignment horizontal="right" vertical="center" shrinkToFit="1"/>
      <protection locked="0"/>
    </xf>
    <xf numFmtId="177" fontId="4" fillId="0" borderId="24" xfId="0" applyNumberFormat="1" applyFont="1" applyFill="1" applyBorder="1" applyAlignment="1" applyProtection="1">
      <alignment horizontal="right" vertical="center" shrinkToFit="1"/>
      <protection locked="0"/>
    </xf>
    <xf numFmtId="177" fontId="4" fillId="0" borderId="25" xfId="0" applyNumberFormat="1" applyFont="1" applyFill="1" applyBorder="1" applyAlignment="1" applyProtection="1">
      <alignment horizontal="right" vertical="center" shrinkToFit="1"/>
      <protection locked="0"/>
    </xf>
    <xf numFmtId="177" fontId="4" fillId="0" borderId="41" xfId="0" applyNumberFormat="1" applyFont="1" applyFill="1" applyBorder="1" applyAlignment="1" applyProtection="1">
      <alignment horizontal="right" vertical="center"/>
      <protection locked="0"/>
    </xf>
    <xf numFmtId="20" fontId="7" fillId="2" borderId="8" xfId="0" applyNumberFormat="1" applyFont="1" applyFill="1" applyBorder="1" applyAlignment="1" applyProtection="1">
      <alignment horizontal="center" vertical="center" wrapText="1"/>
    </xf>
    <xf numFmtId="20" fontId="7" fillId="2" borderId="26" xfId="0" applyNumberFormat="1" applyFont="1" applyFill="1" applyBorder="1" applyAlignment="1" applyProtection="1">
      <alignment horizontal="center" vertical="center" wrapText="1"/>
    </xf>
    <xf numFmtId="176" fontId="8" fillId="2" borderId="17" xfId="0" applyNumberFormat="1" applyFont="1" applyFill="1" applyBorder="1" applyAlignment="1" applyProtection="1">
      <alignment horizontal="center" vertical="center" wrapText="1"/>
    </xf>
    <xf numFmtId="176" fontId="8" fillId="2" borderId="18" xfId="0" applyNumberFormat="1" applyFont="1" applyFill="1" applyBorder="1" applyAlignment="1" applyProtection="1">
      <alignment horizontal="center" vertical="center" wrapText="1"/>
    </xf>
    <xf numFmtId="0" fontId="4" fillId="2" borderId="39" xfId="0" applyFont="1" applyFill="1" applyBorder="1" applyAlignment="1" applyProtection="1">
      <alignment horizontal="center" vertical="top" textRotation="255" shrinkToFit="1"/>
    </xf>
    <xf numFmtId="177" fontId="4" fillId="0" borderId="40" xfId="0" applyNumberFormat="1"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right" vertical="center"/>
      <protection locked="0"/>
    </xf>
    <xf numFmtId="0" fontId="4" fillId="0" borderId="3" xfId="0" applyFont="1" applyFill="1" applyBorder="1" applyAlignment="1" applyProtection="1">
      <alignment horizontal="right" vertical="center"/>
      <protection locked="0"/>
    </xf>
    <xf numFmtId="0" fontId="4" fillId="2" borderId="31"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7" fillId="2" borderId="34" xfId="0" applyFont="1" applyFill="1" applyBorder="1" applyAlignment="1" applyProtection="1">
      <alignment horizontal="center" vertical="center" wrapText="1"/>
    </xf>
    <xf numFmtId="0" fontId="7" fillId="2" borderId="38" xfId="0" applyFont="1" applyFill="1" applyBorder="1" applyAlignment="1" applyProtection="1">
      <alignment horizontal="center" vertical="center" wrapText="1"/>
    </xf>
    <xf numFmtId="20" fontId="4" fillId="2" borderId="4" xfId="0" applyNumberFormat="1" applyFont="1" applyFill="1" applyBorder="1" applyAlignment="1" applyProtection="1">
      <alignment horizontal="center" vertical="center" wrapText="1"/>
    </xf>
    <xf numFmtId="20" fontId="4" fillId="2" borderId="5" xfId="0" applyNumberFormat="1" applyFont="1" applyFill="1" applyBorder="1" applyAlignment="1" applyProtection="1">
      <alignment horizontal="center" vertical="center" wrapText="1"/>
    </xf>
    <xf numFmtId="20" fontId="4" fillId="2" borderId="10" xfId="0" applyNumberFormat="1" applyFont="1" applyFill="1" applyBorder="1" applyAlignment="1" applyProtection="1">
      <alignment horizontal="center" vertical="center" wrapText="1"/>
    </xf>
    <xf numFmtId="20" fontId="4" fillId="2" borderId="8" xfId="0" applyNumberFormat="1" applyFont="1" applyFill="1" applyBorder="1" applyAlignment="1" applyProtection="1">
      <alignment horizontal="center" vertical="center" wrapText="1"/>
    </xf>
    <xf numFmtId="20" fontId="4" fillId="2" borderId="9" xfId="0" applyNumberFormat="1" applyFont="1" applyFill="1" applyBorder="1" applyAlignment="1" applyProtection="1">
      <alignment horizontal="center" vertical="center" wrapText="1"/>
    </xf>
    <xf numFmtId="20" fontId="4" fillId="2" borderId="28" xfId="0" applyNumberFormat="1" applyFont="1" applyFill="1" applyBorder="1" applyAlignment="1" applyProtection="1">
      <alignment horizontal="center" vertical="center" wrapText="1"/>
    </xf>
    <xf numFmtId="20" fontId="7" fillId="2" borderId="4" xfId="0" applyNumberFormat="1" applyFont="1" applyFill="1" applyBorder="1" applyAlignment="1" applyProtection="1">
      <alignment horizontal="center" vertical="center" wrapText="1"/>
    </xf>
    <xf numFmtId="20" fontId="7" fillId="2" borderId="5" xfId="0" applyNumberFormat="1" applyFont="1" applyFill="1" applyBorder="1" applyAlignment="1" applyProtection="1">
      <alignment horizontal="center" vertical="center" wrapText="1"/>
    </xf>
    <xf numFmtId="20" fontId="7" fillId="2" borderId="10" xfId="0" applyNumberFormat="1"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20" fontId="4" fillId="2" borderId="26"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distributed" vertical="center" wrapText="1" indent="1"/>
    </xf>
    <xf numFmtId="0" fontId="4" fillId="2" borderId="5" xfId="0" applyFont="1" applyFill="1" applyBorder="1" applyAlignment="1" applyProtection="1">
      <alignment horizontal="distributed" vertical="center" wrapText="1" indent="1"/>
    </xf>
    <xf numFmtId="0" fontId="4" fillId="2" borderId="10" xfId="0" applyFont="1" applyFill="1" applyBorder="1" applyAlignment="1" applyProtection="1">
      <alignment horizontal="distributed" vertical="center" wrapText="1" indent="1"/>
    </xf>
    <xf numFmtId="0" fontId="4" fillId="2" borderId="6" xfId="0" applyFont="1" applyFill="1" applyBorder="1" applyAlignment="1" applyProtection="1">
      <alignment horizontal="distributed" vertical="center" wrapText="1" indent="1"/>
    </xf>
    <xf numFmtId="0" fontId="4" fillId="2" borderId="0" xfId="0" applyFont="1" applyFill="1" applyBorder="1" applyAlignment="1" applyProtection="1">
      <alignment horizontal="distributed" vertical="center" wrapText="1" indent="1"/>
    </xf>
    <xf numFmtId="0" fontId="4" fillId="2" borderId="7" xfId="0" applyFont="1" applyFill="1" applyBorder="1" applyAlignment="1" applyProtection="1">
      <alignment horizontal="distributed" vertical="center" wrapText="1" indent="1"/>
    </xf>
    <xf numFmtId="0" fontId="4" fillId="2" borderId="8" xfId="0" applyFont="1" applyFill="1" applyBorder="1" applyAlignment="1" applyProtection="1">
      <alignment horizontal="distributed" vertical="center" wrapText="1" indent="1"/>
    </xf>
    <xf numFmtId="0" fontId="4" fillId="2" borderId="9" xfId="0" applyFont="1" applyFill="1" applyBorder="1" applyAlignment="1" applyProtection="1">
      <alignment horizontal="distributed" vertical="center" wrapText="1" indent="1"/>
    </xf>
    <xf numFmtId="0" fontId="4" fillId="2" borderId="28" xfId="0" applyFont="1" applyFill="1" applyBorder="1" applyAlignment="1" applyProtection="1">
      <alignment horizontal="distributed" vertical="center" wrapText="1" indent="1"/>
    </xf>
    <xf numFmtId="0" fontId="4" fillId="2" borderId="19"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0" borderId="2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xf>
    <xf numFmtId="0" fontId="4" fillId="0" borderId="27"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7" fillId="2" borderId="30" xfId="0" applyFont="1" applyFill="1" applyBorder="1" applyAlignment="1" applyProtection="1">
      <alignment horizontal="center" vertical="center" wrapText="1"/>
    </xf>
    <xf numFmtId="0" fontId="4" fillId="2" borderId="1" xfId="0" applyFont="1" applyFill="1" applyBorder="1" applyAlignment="1" applyProtection="1">
      <alignment horizontal="distributed" vertical="center" wrapText="1" indent="1"/>
    </xf>
    <xf numFmtId="0" fontId="4" fillId="2" borderId="2" xfId="0" applyFont="1" applyFill="1" applyBorder="1" applyAlignment="1" applyProtection="1">
      <alignment horizontal="distributed" vertical="center" wrapText="1" indent="1"/>
    </xf>
    <xf numFmtId="0" fontId="4" fillId="2" borderId="3" xfId="0" applyFont="1" applyFill="1" applyBorder="1" applyAlignment="1" applyProtection="1">
      <alignment horizontal="distributed" vertical="center" wrapText="1" indent="1"/>
    </xf>
    <xf numFmtId="0" fontId="4" fillId="0" borderId="5"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center" vertical="center"/>
    </xf>
    <xf numFmtId="0" fontId="4" fillId="0" borderId="17"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4" fillId="2" borderId="6"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180" fontId="4" fillId="0" borderId="49" xfId="0" applyNumberFormat="1" applyFont="1" applyFill="1" applyBorder="1" applyAlignment="1" applyProtection="1">
      <alignment horizontal="center" vertical="center" shrinkToFit="1"/>
    </xf>
    <xf numFmtId="180" fontId="4" fillId="0" borderId="9" xfId="0" applyNumberFormat="1" applyFont="1" applyFill="1" applyBorder="1" applyAlignment="1" applyProtection="1">
      <alignment horizontal="center" vertical="center" shrinkToFit="1"/>
    </xf>
    <xf numFmtId="180" fontId="4" fillId="0" borderId="0" xfId="0" applyNumberFormat="1"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right" vertical="center"/>
    </xf>
    <xf numFmtId="177" fontId="4" fillId="0" borderId="3" xfId="0" applyNumberFormat="1" applyFont="1" applyFill="1" applyBorder="1" applyAlignment="1" applyProtection="1">
      <alignment horizontal="right" vertical="center"/>
    </xf>
    <xf numFmtId="177" fontId="4" fillId="0" borderId="41" xfId="0" applyNumberFormat="1" applyFont="1" applyFill="1" applyBorder="1" applyAlignment="1" applyProtection="1">
      <alignment horizontal="right" vertical="center"/>
    </xf>
    <xf numFmtId="0" fontId="4" fillId="0" borderId="42" xfId="0" quotePrefix="1" applyNumberFormat="1" applyFont="1" applyFill="1" applyBorder="1" applyAlignment="1" applyProtection="1">
      <alignment horizontal="center" vertical="center"/>
    </xf>
    <xf numFmtId="0" fontId="4" fillId="0" borderId="43" xfId="0" quotePrefix="1" applyNumberFormat="1" applyFont="1" applyFill="1" applyBorder="1" applyAlignment="1" applyProtection="1">
      <alignment horizontal="center" vertical="center"/>
    </xf>
    <xf numFmtId="0" fontId="4" fillId="0" borderId="44" xfId="0" quotePrefix="1"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right" vertical="center"/>
    </xf>
    <xf numFmtId="177" fontId="4" fillId="0" borderId="30" xfId="0" applyNumberFormat="1" applyFont="1" applyFill="1" applyBorder="1" applyAlignment="1" applyProtection="1">
      <alignment horizontal="right" vertical="center"/>
    </xf>
    <xf numFmtId="0" fontId="4" fillId="0" borderId="14" xfId="0" quotePrefix="1" applyNumberFormat="1" applyFont="1" applyFill="1" applyBorder="1" applyAlignment="1" applyProtection="1">
      <alignment horizontal="center" vertical="center"/>
    </xf>
    <xf numFmtId="0" fontId="4" fillId="0" borderId="16" xfId="0" quotePrefix="1" applyNumberFormat="1" applyFont="1" applyFill="1" applyBorder="1" applyAlignment="1" applyProtection="1">
      <alignment horizontal="center" vertical="center"/>
    </xf>
    <xf numFmtId="0" fontId="4" fillId="0" borderId="18" xfId="0" quotePrefix="1" applyNumberFormat="1" applyFont="1" applyFill="1" applyBorder="1" applyAlignment="1" applyProtection="1">
      <alignment horizontal="center" vertical="center"/>
    </xf>
    <xf numFmtId="177" fontId="4" fillId="0" borderId="17" xfId="0" applyNumberFormat="1" applyFont="1" applyFill="1" applyBorder="1" applyAlignment="1" applyProtection="1">
      <alignment horizontal="center" vertical="center"/>
    </xf>
    <xf numFmtId="177" fontId="4" fillId="0" borderId="18" xfId="0" applyNumberFormat="1" applyFont="1" applyFill="1" applyBorder="1" applyAlignment="1" applyProtection="1">
      <alignment horizontal="center" vertical="center"/>
    </xf>
    <xf numFmtId="178" fontId="4" fillId="0" borderId="14" xfId="0" applyNumberFormat="1" applyFont="1" applyFill="1" applyBorder="1" applyAlignment="1" applyProtection="1">
      <alignment horizontal="right" vertical="center"/>
    </xf>
    <xf numFmtId="178" fontId="4" fillId="0" borderId="15" xfId="0" applyNumberFormat="1" applyFont="1" applyFill="1" applyBorder="1" applyAlignment="1" applyProtection="1">
      <alignment horizontal="right" vertical="center"/>
    </xf>
    <xf numFmtId="20" fontId="4" fillId="0" borderId="21" xfId="0" quotePrefix="1" applyNumberFormat="1" applyFont="1" applyFill="1" applyBorder="1" applyAlignment="1" applyProtection="1">
      <alignment horizontal="center" vertical="center"/>
    </xf>
    <xf numFmtId="20" fontId="4" fillId="0" borderId="24" xfId="0" quotePrefix="1" applyNumberFormat="1" applyFont="1" applyFill="1" applyBorder="1" applyAlignment="1" applyProtection="1">
      <alignment horizontal="center" vertical="center"/>
    </xf>
    <xf numFmtId="20" fontId="4" fillId="0" borderId="25" xfId="0" quotePrefix="1" applyNumberFormat="1" applyFont="1" applyFill="1" applyBorder="1" applyAlignment="1" applyProtection="1">
      <alignment horizontal="center" vertical="center"/>
    </xf>
    <xf numFmtId="177" fontId="4" fillId="0" borderId="23" xfId="0" applyNumberFormat="1" applyFont="1" applyFill="1" applyBorder="1" applyAlignment="1" applyProtection="1">
      <alignment horizontal="center" vertical="center"/>
    </xf>
    <xf numFmtId="177" fontId="4" fillId="0" borderId="25" xfId="0" applyNumberFormat="1" applyFont="1" applyFill="1" applyBorder="1" applyAlignment="1" applyProtection="1">
      <alignment horizontal="center" vertical="center"/>
    </xf>
    <xf numFmtId="178" fontId="4" fillId="0" borderId="21" xfId="0" applyNumberFormat="1" applyFont="1" applyFill="1" applyBorder="1" applyAlignment="1" applyProtection="1">
      <alignment horizontal="right" vertical="center"/>
    </xf>
    <xf numFmtId="178" fontId="4" fillId="0" borderId="22" xfId="0" applyNumberFormat="1" applyFont="1" applyFill="1" applyBorder="1" applyAlignment="1" applyProtection="1">
      <alignment horizontal="right" vertical="center"/>
    </xf>
    <xf numFmtId="177" fontId="4" fillId="3" borderId="30" xfId="0" applyNumberFormat="1" applyFont="1" applyFill="1" applyBorder="1" applyAlignment="1" applyProtection="1">
      <alignment vertical="center"/>
    </xf>
    <xf numFmtId="0" fontId="4" fillId="3" borderId="2" xfId="0"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0" fontId="4" fillId="0" borderId="2" xfId="0" applyFont="1" applyBorder="1" applyAlignment="1" applyProtection="1">
      <alignment horizontal="right" vertical="center"/>
    </xf>
    <xf numFmtId="0" fontId="10" fillId="0" borderId="2"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5"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vertical="center" wrapText="1"/>
    </xf>
    <xf numFmtId="0" fontId="10" fillId="0" borderId="12" xfId="0" applyFont="1" applyFill="1" applyBorder="1" applyAlignment="1" applyProtection="1">
      <alignment vertical="center" wrapText="1"/>
    </xf>
    <xf numFmtId="0" fontId="10" fillId="0" borderId="13" xfId="0" applyFont="1" applyFill="1" applyBorder="1" applyAlignment="1" applyProtection="1">
      <alignment vertical="center" wrapText="1"/>
    </xf>
    <xf numFmtId="0" fontId="10" fillId="0" borderId="16" xfId="0" applyFont="1" applyBorder="1" applyAlignment="1" applyProtection="1">
      <alignment horizontal="center" vertical="center"/>
    </xf>
    <xf numFmtId="0" fontId="10" fillId="0" borderId="17" xfId="0" applyFont="1" applyFill="1" applyBorder="1" applyAlignment="1" applyProtection="1">
      <alignment horizontal="left" vertical="center"/>
    </xf>
    <xf numFmtId="0" fontId="10" fillId="0" borderId="16" xfId="0" applyFont="1" applyFill="1" applyBorder="1" applyAlignment="1" applyProtection="1">
      <alignment horizontal="left" vertical="center"/>
    </xf>
    <xf numFmtId="0" fontId="10" fillId="0" borderId="18" xfId="0" applyFont="1" applyFill="1" applyBorder="1" applyAlignment="1" applyProtection="1">
      <alignment horizontal="left" vertical="center"/>
    </xf>
    <xf numFmtId="0" fontId="10" fillId="0" borderId="20"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7"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29"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10" fillId="0" borderId="2" xfId="0" applyFont="1" applyFill="1" applyBorder="1" applyAlignment="1" applyProtection="1">
      <alignment horizontal="right" vertical="center"/>
    </xf>
    <xf numFmtId="0" fontId="10" fillId="0" borderId="3" xfId="0" applyFont="1" applyFill="1" applyBorder="1" applyAlignment="1" applyProtection="1">
      <alignment horizontal="right" vertical="center"/>
    </xf>
    <xf numFmtId="0" fontId="1" fillId="0" borderId="0" xfId="0" applyFont="1" applyBorder="1" applyAlignment="1" applyProtection="1">
      <alignment horizontal="justify" vertical="top"/>
    </xf>
    <xf numFmtId="0" fontId="4" fillId="0" borderId="0" xfId="0" applyFont="1" applyBorder="1" applyAlignment="1" applyProtection="1">
      <alignment horizontal="distributed" vertical="top" wrapText="1"/>
    </xf>
    <xf numFmtId="0" fontId="4" fillId="0" borderId="0" xfId="0" applyFont="1" applyBorder="1" applyAlignment="1" applyProtection="1">
      <alignment horizontal="center" vertical="top"/>
    </xf>
    <xf numFmtId="0" fontId="4" fillId="0" borderId="0" xfId="0" applyFont="1" applyBorder="1" applyAlignment="1" applyProtection="1">
      <alignment vertical="top"/>
    </xf>
    <xf numFmtId="0" fontId="4" fillId="0" borderId="60" xfId="0" applyFont="1" applyBorder="1" applyAlignment="1" applyProtection="1">
      <alignment vertical="top"/>
    </xf>
    <xf numFmtId="177" fontId="10" fillId="0" borderId="40" xfId="0" applyNumberFormat="1" applyFont="1" applyFill="1" applyBorder="1" applyAlignment="1" applyProtection="1">
      <alignment horizontal="right" vertical="center"/>
    </xf>
    <xf numFmtId="177" fontId="10" fillId="0" borderId="21" xfId="0" applyNumberFormat="1" applyFont="1" applyFill="1" applyBorder="1" applyAlignment="1" applyProtection="1">
      <alignment horizontal="right" vertical="center"/>
    </xf>
    <xf numFmtId="177" fontId="10" fillId="0" borderId="22" xfId="0" applyNumberFormat="1" applyFont="1" applyFill="1" applyBorder="1" applyAlignment="1" applyProtection="1">
      <alignment horizontal="right" vertical="center"/>
    </xf>
    <xf numFmtId="177" fontId="10" fillId="0" borderId="21" xfId="0" applyNumberFormat="1" applyFont="1" applyFill="1" applyBorder="1" applyAlignment="1" applyProtection="1">
      <alignment horizontal="right" vertical="center" shrinkToFit="1"/>
    </xf>
    <xf numFmtId="177" fontId="10" fillId="0" borderId="24" xfId="0" applyNumberFormat="1" applyFont="1" applyFill="1" applyBorder="1" applyAlignment="1" applyProtection="1">
      <alignment horizontal="right" vertical="center" shrinkToFit="1"/>
    </xf>
    <xf numFmtId="177" fontId="10" fillId="0" borderId="25" xfId="0" applyNumberFormat="1" applyFont="1" applyFill="1" applyBorder="1" applyAlignment="1" applyProtection="1">
      <alignment horizontal="right" vertical="center" shrinkToFit="1"/>
    </xf>
    <xf numFmtId="177" fontId="10" fillId="0" borderId="41" xfId="0" applyNumberFormat="1" applyFont="1" applyFill="1" applyBorder="1" applyAlignment="1" applyProtection="1">
      <alignment horizontal="right" vertical="center"/>
    </xf>
    <xf numFmtId="177" fontId="10" fillId="0" borderId="14" xfId="0" applyNumberFormat="1" applyFont="1" applyFill="1" applyBorder="1" applyAlignment="1" applyProtection="1">
      <alignment horizontal="right" vertical="center"/>
    </xf>
    <xf numFmtId="177" fontId="10" fillId="0" borderId="15" xfId="0" applyNumberFormat="1" applyFont="1" applyFill="1" applyBorder="1" applyAlignment="1" applyProtection="1">
      <alignment horizontal="right" vertical="center"/>
    </xf>
    <xf numFmtId="177" fontId="10" fillId="0" borderId="16" xfId="0" applyNumberFormat="1" applyFont="1" applyFill="1" applyBorder="1" applyAlignment="1" applyProtection="1">
      <alignment horizontal="right" vertical="center"/>
    </xf>
    <xf numFmtId="177" fontId="10" fillId="0" borderId="18" xfId="0" applyNumberFormat="1" applyFont="1" applyFill="1" applyBorder="1" applyAlignment="1" applyProtection="1">
      <alignment horizontal="right" vertical="center"/>
    </xf>
    <xf numFmtId="177" fontId="10" fillId="0" borderId="29" xfId="0" applyNumberFormat="1" applyFont="1" applyFill="1" applyBorder="1" applyAlignment="1" applyProtection="1">
      <alignment horizontal="right" vertical="center"/>
    </xf>
    <xf numFmtId="177" fontId="10" fillId="0" borderId="3" xfId="0" applyNumberFormat="1" applyFont="1" applyFill="1" applyBorder="1" applyAlignment="1" applyProtection="1">
      <alignment horizontal="right" vertical="center"/>
    </xf>
    <xf numFmtId="177" fontId="10" fillId="0" borderId="24" xfId="0" applyNumberFormat="1" applyFont="1" applyFill="1" applyBorder="1" applyAlignment="1" applyProtection="1">
      <alignment horizontal="right" vertical="center"/>
    </xf>
    <xf numFmtId="177" fontId="10" fillId="0" borderId="25" xfId="0" applyNumberFormat="1" applyFont="1" applyFill="1" applyBorder="1" applyAlignment="1" applyProtection="1">
      <alignment horizontal="right" vertical="center"/>
    </xf>
    <xf numFmtId="177" fontId="4" fillId="0" borderId="21" xfId="0" applyNumberFormat="1" applyFont="1" applyFill="1" applyBorder="1" applyAlignment="1" applyProtection="1">
      <alignment vertical="center"/>
    </xf>
    <xf numFmtId="177" fontId="4" fillId="0" borderId="22" xfId="0" applyNumberFormat="1" applyFont="1" applyFill="1" applyBorder="1" applyAlignment="1" applyProtection="1">
      <alignment vertical="center"/>
    </xf>
    <xf numFmtId="177" fontId="4" fillId="0" borderId="14" xfId="0" applyNumberFormat="1" applyFont="1" applyFill="1" applyBorder="1" applyAlignment="1" applyProtection="1">
      <alignment vertical="center"/>
    </xf>
    <xf numFmtId="177" fontId="4" fillId="0" borderId="15" xfId="0" applyNumberFormat="1" applyFont="1" applyFill="1" applyBorder="1" applyAlignment="1" applyProtection="1">
      <alignment vertical="center"/>
    </xf>
    <xf numFmtId="177" fontId="4" fillId="0" borderId="21" xfId="0" applyNumberFormat="1" applyFont="1" applyFill="1" applyBorder="1" applyAlignment="1" applyProtection="1">
      <alignment horizontal="right" vertical="center"/>
    </xf>
    <xf numFmtId="177" fontId="4" fillId="0" borderId="24" xfId="0" applyNumberFormat="1" applyFont="1" applyFill="1" applyBorder="1" applyAlignment="1" applyProtection="1">
      <alignment horizontal="right" vertical="center"/>
    </xf>
    <xf numFmtId="177" fontId="4" fillId="0" borderId="25" xfId="0" applyNumberFormat="1" applyFont="1" applyFill="1" applyBorder="1" applyAlignment="1" applyProtection="1">
      <alignment horizontal="right" vertical="center"/>
    </xf>
    <xf numFmtId="177" fontId="4" fillId="0" borderId="22" xfId="0" applyNumberFormat="1" applyFont="1" applyFill="1" applyBorder="1" applyAlignment="1" applyProtection="1">
      <alignment horizontal="right" vertical="center"/>
    </xf>
    <xf numFmtId="177" fontId="4" fillId="0" borderId="14" xfId="0" applyNumberFormat="1" applyFont="1" applyFill="1" applyBorder="1" applyAlignment="1" applyProtection="1">
      <alignment horizontal="right" vertical="center"/>
    </xf>
    <xf numFmtId="177" fontId="4" fillId="0" borderId="16" xfId="0" applyNumberFormat="1" applyFont="1" applyFill="1" applyBorder="1" applyAlignment="1" applyProtection="1">
      <alignment horizontal="right" vertical="center"/>
    </xf>
    <xf numFmtId="177" fontId="4" fillId="0" borderId="18" xfId="0" applyNumberFormat="1" applyFont="1" applyFill="1" applyBorder="1" applyAlignment="1" applyProtection="1">
      <alignment horizontal="right" vertical="center"/>
    </xf>
    <xf numFmtId="177" fontId="4" fillId="0" borderId="15" xfId="0" applyNumberFormat="1" applyFont="1" applyFill="1" applyBorder="1" applyAlignment="1" applyProtection="1">
      <alignment horizontal="right" vertical="center"/>
    </xf>
    <xf numFmtId="0" fontId="10" fillId="0" borderId="21" xfId="0" applyFont="1" applyBorder="1" applyAlignment="1" applyProtection="1">
      <alignment horizontal="center" vertical="center" shrinkToFit="1"/>
    </xf>
    <xf numFmtId="0" fontId="10" fillId="0" borderId="24" xfId="0" applyFont="1" applyBorder="1" applyAlignment="1" applyProtection="1">
      <alignment horizontal="center" vertical="center" shrinkToFit="1"/>
    </xf>
    <xf numFmtId="20" fontId="10" fillId="0" borderId="21" xfId="0" applyNumberFormat="1" applyFont="1" applyBorder="1" applyAlignment="1" applyProtection="1">
      <alignment horizontal="center" vertical="center"/>
    </xf>
    <xf numFmtId="20" fontId="10" fillId="0" borderId="24" xfId="0" applyNumberFormat="1" applyFont="1" applyBorder="1" applyAlignment="1" applyProtection="1">
      <alignment horizontal="center" vertical="center"/>
    </xf>
    <xf numFmtId="20" fontId="10" fillId="0" borderId="25" xfId="0" applyNumberFormat="1" applyFont="1" applyBorder="1" applyAlignment="1" applyProtection="1">
      <alignment horizontal="center" vertical="center"/>
    </xf>
    <xf numFmtId="0" fontId="4" fillId="0" borderId="48" xfId="0" applyFont="1" applyBorder="1" applyAlignment="1" applyProtection="1">
      <alignment horizontal="center" vertical="center" shrinkToFit="1"/>
    </xf>
    <xf numFmtId="0" fontId="4" fillId="0" borderId="49" xfId="0" applyFont="1" applyBorder="1" applyAlignment="1" applyProtection="1">
      <alignment horizontal="center" vertical="center" shrinkToFit="1"/>
    </xf>
    <xf numFmtId="20" fontId="4" fillId="0" borderId="48" xfId="0" applyNumberFormat="1" applyFont="1" applyBorder="1" applyAlignment="1" applyProtection="1">
      <alignment horizontal="center" vertical="center"/>
    </xf>
    <xf numFmtId="20" fontId="4" fillId="0" borderId="49" xfId="0" applyNumberFormat="1" applyFont="1" applyBorder="1" applyAlignment="1" applyProtection="1">
      <alignment horizontal="center" vertical="center"/>
    </xf>
    <xf numFmtId="20" fontId="4" fillId="0" borderId="50" xfId="0" applyNumberFormat="1" applyFont="1" applyBorder="1" applyAlignment="1" applyProtection="1">
      <alignment horizontal="center" vertical="center"/>
    </xf>
    <xf numFmtId="0" fontId="4" fillId="0" borderId="14"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20" fontId="4" fillId="0" borderId="14" xfId="0" applyNumberFormat="1" applyFont="1" applyBorder="1" applyAlignment="1" applyProtection="1">
      <alignment horizontal="center" vertical="center"/>
    </xf>
    <xf numFmtId="20" fontId="4" fillId="0" borderId="16" xfId="0" applyNumberFormat="1" applyFont="1" applyBorder="1" applyAlignment="1" applyProtection="1">
      <alignment horizontal="center" vertical="center"/>
    </xf>
    <xf numFmtId="20" fontId="4" fillId="0" borderId="18" xfId="0" applyNumberFormat="1" applyFont="1" applyBorder="1" applyAlignment="1" applyProtection="1">
      <alignment horizontal="center" vertical="center"/>
    </xf>
    <xf numFmtId="0" fontId="4" fillId="0" borderId="21" xfId="0" applyFont="1" applyBorder="1" applyAlignment="1" applyProtection="1">
      <alignment horizontal="center" vertical="center" shrinkToFit="1"/>
    </xf>
    <xf numFmtId="0" fontId="4" fillId="0" borderId="24"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20" fontId="4" fillId="0" borderId="21" xfId="0" applyNumberFormat="1" applyFont="1" applyBorder="1" applyAlignment="1" applyProtection="1">
      <alignment horizontal="center" vertical="center"/>
    </xf>
    <xf numFmtId="20" fontId="4" fillId="0" borderId="24" xfId="0" applyNumberFormat="1" applyFont="1" applyBorder="1" applyAlignment="1" applyProtection="1">
      <alignment horizontal="center" vertical="center"/>
    </xf>
    <xf numFmtId="20" fontId="4" fillId="0" borderId="25" xfId="0" applyNumberFormat="1" applyFont="1" applyBorder="1" applyAlignment="1" applyProtection="1">
      <alignment horizontal="center" vertical="center"/>
    </xf>
    <xf numFmtId="0" fontId="4" fillId="0" borderId="50"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10" fillId="0" borderId="1"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right" vertical="center"/>
    </xf>
    <xf numFmtId="0" fontId="10" fillId="0" borderId="5" xfId="0" applyFont="1" applyFill="1" applyBorder="1" applyAlignment="1" applyProtection="1">
      <alignment horizontal="right" vertical="center"/>
    </xf>
    <xf numFmtId="0" fontId="10" fillId="0" borderId="24" xfId="0" applyFont="1" applyFill="1" applyBorder="1" applyAlignment="1" applyProtection="1">
      <alignment horizontal="right"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10" fillId="0" borderId="21" xfId="0" applyNumberFormat="1" applyFont="1" applyBorder="1" applyAlignment="1" applyProtection="1">
      <alignment horizontal="right" vertical="center"/>
    </xf>
    <xf numFmtId="0" fontId="10" fillId="0" borderId="24" xfId="0" applyNumberFormat="1" applyFont="1" applyBorder="1" applyAlignment="1" applyProtection="1">
      <alignment horizontal="right" vertical="center"/>
    </xf>
    <xf numFmtId="179" fontId="4" fillId="0" borderId="21" xfId="0" applyNumberFormat="1" applyFont="1" applyBorder="1" applyAlignment="1" applyProtection="1">
      <alignment horizontal="right" vertical="center"/>
    </xf>
    <xf numFmtId="179" fontId="4" fillId="0" borderId="24" xfId="0" applyNumberFormat="1" applyFont="1" applyBorder="1" applyAlignment="1" applyProtection="1">
      <alignment horizontal="right" vertical="center"/>
    </xf>
    <xf numFmtId="0" fontId="10" fillId="0" borderId="48" xfId="0" applyNumberFormat="1" applyFont="1" applyBorder="1" applyAlignment="1" applyProtection="1">
      <alignment horizontal="right" vertical="center"/>
    </xf>
    <xf numFmtId="0" fontId="10" fillId="0" borderId="49" xfId="0" applyNumberFormat="1" applyFont="1" applyBorder="1" applyAlignment="1" applyProtection="1">
      <alignment horizontal="right" vertical="center"/>
    </xf>
    <xf numFmtId="179" fontId="4" fillId="0" borderId="48" xfId="0" applyNumberFormat="1" applyFont="1" applyBorder="1" applyAlignment="1" applyProtection="1">
      <alignment horizontal="right" vertical="center"/>
    </xf>
    <xf numFmtId="179" fontId="4" fillId="0" borderId="49" xfId="0" applyNumberFormat="1" applyFont="1" applyBorder="1" applyAlignment="1" applyProtection="1">
      <alignment horizontal="right" vertical="center"/>
    </xf>
    <xf numFmtId="0" fontId="4" fillId="0" borderId="14" xfId="0" applyNumberFormat="1" applyFont="1" applyBorder="1" applyAlignment="1" applyProtection="1">
      <alignment horizontal="right" vertical="center"/>
    </xf>
    <xf numFmtId="0" fontId="4" fillId="0" borderId="16" xfId="0" applyNumberFormat="1" applyFont="1" applyBorder="1" applyAlignment="1" applyProtection="1">
      <alignment horizontal="right" vertical="center"/>
    </xf>
    <xf numFmtId="179" fontId="4" fillId="0" borderId="14" xfId="0" applyNumberFormat="1" applyFont="1" applyBorder="1" applyAlignment="1" applyProtection="1">
      <alignment horizontal="right" vertical="center" wrapText="1"/>
    </xf>
    <xf numFmtId="179" fontId="4" fillId="0" borderId="16" xfId="0" applyNumberFormat="1" applyFont="1" applyBorder="1" applyAlignment="1" applyProtection="1">
      <alignment horizontal="right" vertical="center" wrapText="1"/>
    </xf>
    <xf numFmtId="179" fontId="4" fillId="0" borderId="14" xfId="0" applyNumberFormat="1" applyFont="1" applyBorder="1" applyAlignment="1" applyProtection="1">
      <alignment horizontal="right" vertical="center"/>
    </xf>
    <xf numFmtId="179" fontId="4" fillId="0" borderId="16" xfId="0" applyNumberFormat="1" applyFont="1" applyBorder="1" applyAlignment="1" applyProtection="1">
      <alignment horizontal="right" vertical="center"/>
    </xf>
    <xf numFmtId="0" fontId="4" fillId="0" borderId="21" xfId="0" applyNumberFormat="1" applyFont="1" applyBorder="1" applyAlignment="1" applyProtection="1">
      <alignment horizontal="right" vertical="center"/>
    </xf>
    <xf numFmtId="0" fontId="4" fillId="0" borderId="24" xfId="0" applyNumberFormat="1" applyFont="1" applyBorder="1" applyAlignment="1" applyProtection="1">
      <alignment horizontal="right" vertical="center"/>
    </xf>
    <xf numFmtId="0" fontId="10" fillId="0" borderId="14" xfId="0" applyNumberFormat="1" applyFont="1" applyBorder="1" applyAlignment="1" applyProtection="1">
      <alignment horizontal="right" vertical="center"/>
    </xf>
    <xf numFmtId="0" fontId="10" fillId="0" borderId="16" xfId="0" applyNumberFormat="1" applyFont="1" applyBorder="1" applyAlignment="1" applyProtection="1">
      <alignment horizontal="right" vertical="center"/>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6"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4" fillId="0" borderId="48"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48" xfId="0" applyFont="1" applyFill="1" applyBorder="1" applyAlignment="1" applyProtection="1">
      <alignment horizontal="right" vertical="center"/>
    </xf>
    <xf numFmtId="0" fontId="4" fillId="0" borderId="49" xfId="0" applyFont="1" applyFill="1" applyBorder="1" applyAlignment="1" applyProtection="1">
      <alignment horizontal="right" vertical="center"/>
    </xf>
    <xf numFmtId="0" fontId="4" fillId="0" borderId="8"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10" fillId="0" borderId="4" xfId="0" applyFont="1" applyBorder="1" applyAlignment="1" applyProtection="1">
      <alignment horizontal="right" vertical="center"/>
    </xf>
    <xf numFmtId="0" fontId="10" fillId="0" borderId="6" xfId="0" applyFont="1" applyBorder="1" applyAlignment="1" applyProtection="1">
      <alignment horizontal="right" vertical="center"/>
    </xf>
    <xf numFmtId="0" fontId="10" fillId="0" borderId="8"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80961</xdr:colOff>
      <xdr:row>18</xdr:row>
      <xdr:rowOff>218017</xdr:rowOff>
    </xdr:from>
    <xdr:to>
      <xdr:col>26</xdr:col>
      <xdr:colOff>221192</xdr:colOff>
      <xdr:row>19</xdr:row>
      <xdr:rowOff>229922</xdr:rowOff>
    </xdr:to>
    <xdr:sp macro="" textlink="">
      <xdr:nvSpPr>
        <xdr:cNvPr id="2" name="四角形吹き出し 1"/>
        <xdr:cNvSpPr/>
      </xdr:nvSpPr>
      <xdr:spPr>
        <a:xfrm>
          <a:off x="6062661" y="4828117"/>
          <a:ext cx="1568981" cy="259555"/>
        </a:xfrm>
        <a:prstGeom prst="wedgeRectCallout">
          <a:avLst>
            <a:gd name="adj1" fmla="val -59005"/>
            <a:gd name="adj2" fmla="val 4160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solidFill>
                <a:sysClr val="windowText" lastClr="000000"/>
              </a:solidFill>
            </a:rPr>
            <a:t>水色は自動計算です。</a:t>
          </a:r>
          <a:endParaRPr kumimoji="1" lang="en-US" altLang="ja-JP" sz="1100">
            <a:solidFill>
              <a:sysClr val="windowText" lastClr="000000"/>
            </a:solidFill>
          </a:endParaRPr>
        </a:p>
      </xdr:txBody>
    </xdr:sp>
    <xdr:clientData/>
  </xdr:twoCellAnchor>
  <xdr:twoCellAnchor>
    <xdr:from>
      <xdr:col>23</xdr:col>
      <xdr:colOff>31751</xdr:colOff>
      <xdr:row>0</xdr:row>
      <xdr:rowOff>148166</xdr:rowOff>
    </xdr:from>
    <xdr:to>
      <xdr:col>26</xdr:col>
      <xdr:colOff>105835</xdr:colOff>
      <xdr:row>1</xdr:row>
      <xdr:rowOff>254000</xdr:rowOff>
    </xdr:to>
    <xdr:sp macro="" textlink="">
      <xdr:nvSpPr>
        <xdr:cNvPr id="3" name="テキスト ボックス 2"/>
        <xdr:cNvSpPr txBox="1"/>
      </xdr:nvSpPr>
      <xdr:spPr>
        <a:xfrm>
          <a:off x="6584951" y="148166"/>
          <a:ext cx="931334" cy="28680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記載例</a:t>
          </a:r>
        </a:p>
      </xdr:txBody>
    </xdr:sp>
    <xdr:clientData/>
  </xdr:twoCellAnchor>
  <xdr:twoCellAnchor>
    <xdr:from>
      <xdr:col>20</xdr:col>
      <xdr:colOff>243416</xdr:colOff>
      <xdr:row>48</xdr:row>
      <xdr:rowOff>105833</xdr:rowOff>
    </xdr:from>
    <xdr:to>
      <xdr:col>26</xdr:col>
      <xdr:colOff>95249</xdr:colOff>
      <xdr:row>49</xdr:row>
      <xdr:rowOff>211667</xdr:rowOff>
    </xdr:to>
    <xdr:sp macro="" textlink="">
      <xdr:nvSpPr>
        <xdr:cNvPr id="4" name="四角形吹き出し 3"/>
        <xdr:cNvSpPr/>
      </xdr:nvSpPr>
      <xdr:spPr>
        <a:xfrm>
          <a:off x="5939366" y="14240933"/>
          <a:ext cx="1566333" cy="229659"/>
        </a:xfrm>
        <a:prstGeom prst="wedgeRectCallout">
          <a:avLst>
            <a:gd name="adj1" fmla="val -59005"/>
            <a:gd name="adj2" fmla="val 4160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solidFill>
                <a:sysClr val="windowText" lastClr="000000"/>
              </a:solidFill>
            </a:rPr>
            <a:t>水色は自動計算です。</a:t>
          </a:r>
          <a:endParaRPr kumimoji="1" lang="en-US" altLang="ja-JP" sz="1100">
            <a:solidFill>
              <a:sysClr val="windowText" lastClr="000000"/>
            </a:solidFill>
          </a:endParaRPr>
        </a:p>
      </xdr:txBody>
    </xdr:sp>
    <xdr:clientData/>
  </xdr:twoCellAnchor>
  <xdr:twoCellAnchor>
    <xdr:from>
      <xdr:col>20</xdr:col>
      <xdr:colOff>105833</xdr:colOff>
      <xdr:row>71</xdr:row>
      <xdr:rowOff>0</xdr:rowOff>
    </xdr:from>
    <xdr:to>
      <xdr:col>25</xdr:col>
      <xdr:colOff>243416</xdr:colOff>
      <xdr:row>72</xdr:row>
      <xdr:rowOff>63500</xdr:rowOff>
    </xdr:to>
    <xdr:sp macro="" textlink="">
      <xdr:nvSpPr>
        <xdr:cNvPr id="5" name="四角形吹き出し 4"/>
        <xdr:cNvSpPr/>
      </xdr:nvSpPr>
      <xdr:spPr>
        <a:xfrm>
          <a:off x="5801783" y="19250025"/>
          <a:ext cx="1566333" cy="311150"/>
        </a:xfrm>
        <a:prstGeom prst="wedgeRectCallout">
          <a:avLst>
            <a:gd name="adj1" fmla="val -59005"/>
            <a:gd name="adj2" fmla="val 4160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solidFill>
                <a:sysClr val="windowText" lastClr="000000"/>
              </a:solidFill>
            </a:rPr>
            <a:t>水色は自動計算です。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D86"/>
  <sheetViews>
    <sheetView tabSelected="1" view="pageBreakPreview" zoomScaleNormal="100" zoomScaleSheetLayoutView="100" workbookViewId="0">
      <selection activeCell="R13" sqref="R13:Z13"/>
    </sheetView>
  </sheetViews>
  <sheetFormatPr defaultColWidth="3.75" defaultRowHeight="14.25" x14ac:dyDescent="0.15"/>
  <cols>
    <col min="1" max="16" width="3.75" style="3"/>
    <col min="17" max="17" width="3.5" style="3" bestFit="1" customWidth="1"/>
    <col min="18" max="19" width="3.75" style="3"/>
    <col min="20" max="20" width="3.75" style="3" customWidth="1"/>
    <col min="21" max="32" width="3.75" style="3"/>
    <col min="33" max="33" width="6.5" style="3" bestFit="1" customWidth="1"/>
    <col min="34" max="16384" width="3.75" style="3"/>
  </cols>
  <sheetData>
    <row r="1" spans="1:28" x14ac:dyDescent="0.15">
      <c r="A1" s="1"/>
      <c r="B1" s="2"/>
      <c r="C1" s="2"/>
      <c r="D1" s="2"/>
      <c r="E1" s="2"/>
      <c r="F1" s="2"/>
      <c r="G1" s="2"/>
      <c r="H1" s="2"/>
      <c r="I1" s="2"/>
      <c r="J1" s="2"/>
      <c r="K1" s="2"/>
      <c r="L1" s="2"/>
      <c r="M1" s="2"/>
      <c r="N1" s="2"/>
      <c r="O1" s="2"/>
      <c r="P1" s="2"/>
      <c r="Q1" s="2"/>
      <c r="R1" s="2"/>
      <c r="S1" s="2"/>
      <c r="T1" s="2"/>
      <c r="U1" s="2"/>
      <c r="V1" s="2"/>
      <c r="W1" s="2"/>
      <c r="X1" s="2"/>
      <c r="Y1" s="2"/>
      <c r="Z1" s="2"/>
      <c r="AA1" s="2"/>
    </row>
    <row r="2" spans="1:28" s="5" customFormat="1" ht="24.75" customHeight="1" x14ac:dyDescent="0.15">
      <c r="A2" s="321" t="s">
        <v>0</v>
      </c>
      <c r="B2" s="321"/>
      <c r="C2" s="322" t="s">
        <v>1</v>
      </c>
      <c r="D2" s="322"/>
      <c r="E2" s="322"/>
      <c r="F2" s="322"/>
      <c r="G2" s="322"/>
      <c r="H2" s="322"/>
      <c r="I2" s="322"/>
      <c r="J2" s="322"/>
      <c r="K2" s="322"/>
      <c r="L2" s="322"/>
      <c r="M2" s="322"/>
      <c r="N2" s="322"/>
      <c r="O2" s="322"/>
      <c r="P2" s="322"/>
      <c r="Q2" s="322"/>
      <c r="R2" s="322"/>
      <c r="S2" s="322"/>
      <c r="T2" s="322"/>
      <c r="U2" s="322"/>
      <c r="V2" s="322"/>
      <c r="W2" s="322"/>
      <c r="X2" s="322"/>
      <c r="Y2" s="322"/>
      <c r="Z2" s="322"/>
      <c r="AA2" s="322"/>
      <c r="AB2" s="4"/>
    </row>
    <row r="3" spans="1:28" s="5" customFormat="1" ht="15" customHeight="1" x14ac:dyDescent="0.15">
      <c r="A3" s="6"/>
      <c r="B3" s="4"/>
      <c r="C3" s="4"/>
      <c r="D3" s="4"/>
      <c r="E3" s="4"/>
      <c r="F3" s="4"/>
      <c r="G3" s="4"/>
      <c r="H3" s="4"/>
      <c r="I3" s="4"/>
      <c r="J3" s="4"/>
      <c r="K3" s="4"/>
      <c r="L3" s="4"/>
      <c r="M3" s="4"/>
      <c r="N3" s="4"/>
      <c r="O3" s="4"/>
      <c r="P3" s="4"/>
      <c r="Q3" s="4"/>
      <c r="R3" s="4"/>
      <c r="S3" s="4"/>
      <c r="T3" s="4"/>
      <c r="U3" s="4"/>
      <c r="V3" s="7"/>
      <c r="W3" s="7"/>
      <c r="X3" s="7"/>
      <c r="Y3" s="7"/>
      <c r="Z3" s="7"/>
      <c r="AA3" s="4"/>
    </row>
    <row r="4" spans="1:28" s="5" customFormat="1" ht="19.899999999999999" customHeight="1" x14ac:dyDescent="0.15">
      <c r="A4" s="8" t="s">
        <v>2</v>
      </c>
      <c r="B4" s="4"/>
      <c r="C4" s="4"/>
      <c r="D4" s="4"/>
      <c r="E4" s="4"/>
      <c r="F4" s="4"/>
      <c r="G4" s="4"/>
      <c r="H4" s="4"/>
      <c r="I4" s="4"/>
      <c r="J4" s="4"/>
      <c r="K4" s="4"/>
      <c r="L4" s="4"/>
      <c r="M4" s="4"/>
      <c r="N4" s="4"/>
      <c r="O4" s="4"/>
      <c r="P4" s="4"/>
      <c r="Q4" s="4"/>
      <c r="R4" s="4"/>
      <c r="S4" s="4"/>
      <c r="T4" s="4"/>
      <c r="U4" s="4"/>
      <c r="V4" s="4"/>
      <c r="W4" s="4"/>
      <c r="X4" s="4"/>
      <c r="Y4" s="4"/>
      <c r="Z4" s="4"/>
      <c r="AA4" s="4"/>
    </row>
    <row r="5" spans="1:28" s="5" customFormat="1" ht="25.15" customHeight="1" x14ac:dyDescent="0.15">
      <c r="A5" s="4"/>
      <c r="B5" s="99" t="s">
        <v>3</v>
      </c>
      <c r="C5" s="100"/>
      <c r="D5" s="100"/>
      <c r="E5" s="101"/>
      <c r="F5" s="9"/>
      <c r="G5" s="10" t="s">
        <v>4</v>
      </c>
      <c r="H5" s="11" t="s">
        <v>5</v>
      </c>
      <c r="I5" s="11"/>
      <c r="J5" s="11"/>
      <c r="K5" s="11"/>
      <c r="L5" s="11"/>
      <c r="M5" s="10" t="s">
        <v>4</v>
      </c>
      <c r="N5" s="11" t="s">
        <v>6</v>
      </c>
      <c r="O5" s="11"/>
      <c r="P5" s="11"/>
      <c r="Q5" s="10" t="s">
        <v>4</v>
      </c>
      <c r="R5" s="11" t="s">
        <v>7</v>
      </c>
      <c r="S5" s="11"/>
      <c r="T5" s="11"/>
      <c r="U5" s="11"/>
      <c r="V5" s="11"/>
      <c r="W5" s="11"/>
      <c r="X5" s="11"/>
      <c r="Y5" s="11"/>
      <c r="Z5" s="12"/>
      <c r="AA5" s="4"/>
    </row>
    <row r="6" spans="1:28" s="5" customFormat="1" ht="25.15" customHeight="1" x14ac:dyDescent="0.15">
      <c r="A6" s="4"/>
      <c r="B6" s="177" t="s">
        <v>8</v>
      </c>
      <c r="C6" s="178"/>
      <c r="D6" s="178"/>
      <c r="E6" s="178"/>
      <c r="F6" s="13"/>
      <c r="G6" s="14" t="s">
        <v>4</v>
      </c>
      <c r="H6" s="4" t="s">
        <v>9</v>
      </c>
      <c r="I6" s="4"/>
      <c r="J6" s="4"/>
      <c r="K6" s="4"/>
      <c r="L6" s="15"/>
      <c r="M6" s="4"/>
      <c r="N6" s="4"/>
      <c r="O6" s="4"/>
      <c r="P6" s="15"/>
      <c r="Q6" s="4"/>
      <c r="R6" s="4"/>
      <c r="S6" s="4"/>
      <c r="T6" s="4"/>
      <c r="U6" s="4"/>
      <c r="V6" s="4"/>
      <c r="W6" s="4"/>
      <c r="X6" s="4"/>
      <c r="Y6" s="4"/>
      <c r="Z6" s="16"/>
      <c r="AA6" s="4"/>
    </row>
    <row r="7" spans="1:28" s="5" customFormat="1" ht="25.15" customHeight="1" x14ac:dyDescent="0.15">
      <c r="A7" s="4"/>
      <c r="B7" s="323"/>
      <c r="C7" s="324"/>
      <c r="D7" s="324"/>
      <c r="E7" s="324"/>
      <c r="F7" s="13"/>
      <c r="G7" s="14" t="s">
        <v>4</v>
      </c>
      <c r="H7" s="4" t="s">
        <v>10</v>
      </c>
      <c r="I7" s="4"/>
      <c r="J7" s="4"/>
      <c r="K7" s="4"/>
      <c r="L7" s="15"/>
      <c r="M7" s="4"/>
      <c r="N7" s="4"/>
      <c r="O7" s="4"/>
      <c r="P7" s="15"/>
      <c r="Q7" s="4"/>
      <c r="R7" s="4"/>
      <c r="S7" s="4"/>
      <c r="T7" s="4"/>
      <c r="U7" s="4"/>
      <c r="V7" s="4"/>
      <c r="W7" s="4"/>
      <c r="X7" s="4"/>
      <c r="Y7" s="4"/>
      <c r="Z7" s="16"/>
      <c r="AA7" s="4"/>
    </row>
    <row r="8" spans="1:28" s="5" customFormat="1" ht="25.15" customHeight="1" x14ac:dyDescent="0.15">
      <c r="A8" s="4"/>
      <c r="B8" s="323"/>
      <c r="C8" s="324"/>
      <c r="D8" s="324"/>
      <c r="E8" s="324"/>
      <c r="F8" s="13"/>
      <c r="G8" s="14" t="s">
        <v>4</v>
      </c>
      <c r="H8" s="4" t="s">
        <v>11</v>
      </c>
      <c r="I8" s="4"/>
      <c r="J8" s="4"/>
      <c r="K8" s="4"/>
      <c r="L8" s="15"/>
      <c r="M8" s="4"/>
      <c r="N8" s="4"/>
      <c r="O8" s="4"/>
      <c r="P8" s="15"/>
      <c r="Q8" s="4"/>
      <c r="R8" s="4"/>
      <c r="S8" s="4"/>
      <c r="T8" s="4"/>
      <c r="U8" s="4"/>
      <c r="V8" s="4"/>
      <c r="W8" s="4"/>
      <c r="X8" s="4"/>
      <c r="Y8" s="4"/>
      <c r="Z8" s="16"/>
      <c r="AA8" s="4"/>
    </row>
    <row r="9" spans="1:28" s="5" customFormat="1" ht="25.15" customHeight="1" x14ac:dyDescent="0.15">
      <c r="A9" s="4"/>
      <c r="B9" s="118"/>
      <c r="C9" s="119"/>
      <c r="D9" s="119"/>
      <c r="E9" s="119"/>
      <c r="F9" s="13"/>
      <c r="G9" s="14" t="s">
        <v>4</v>
      </c>
      <c r="H9" s="4" t="s">
        <v>12</v>
      </c>
      <c r="I9" s="4"/>
      <c r="J9" s="4"/>
      <c r="K9" s="4"/>
      <c r="L9" s="15"/>
      <c r="M9" s="4"/>
      <c r="N9" s="4"/>
      <c r="O9" s="4"/>
      <c r="P9" s="15"/>
      <c r="Q9" s="4"/>
      <c r="R9" s="4"/>
      <c r="S9" s="4"/>
      <c r="T9" s="4"/>
      <c r="U9" s="4"/>
      <c r="V9" s="4"/>
      <c r="W9" s="4"/>
      <c r="X9" s="4"/>
      <c r="Y9" s="4"/>
      <c r="Z9" s="16"/>
      <c r="AA9" s="4"/>
    </row>
    <row r="10" spans="1:28" s="5" customFormat="1" ht="25.15" customHeight="1" x14ac:dyDescent="0.15">
      <c r="A10" s="1"/>
      <c r="B10" s="309" t="s">
        <v>13</v>
      </c>
      <c r="C10" s="310"/>
      <c r="D10" s="310"/>
      <c r="E10" s="311"/>
      <c r="F10" s="325"/>
      <c r="G10" s="326"/>
      <c r="H10" s="326"/>
      <c r="I10" s="326"/>
      <c r="J10" s="326"/>
      <c r="K10" s="326"/>
      <c r="L10" s="326"/>
      <c r="M10" s="326"/>
      <c r="N10" s="326"/>
      <c r="O10" s="326"/>
      <c r="P10" s="326"/>
      <c r="Q10" s="326"/>
      <c r="R10" s="326"/>
      <c r="S10" s="326"/>
      <c r="T10" s="326"/>
      <c r="U10" s="326"/>
      <c r="V10" s="326"/>
      <c r="W10" s="326"/>
      <c r="X10" s="326"/>
      <c r="Y10" s="326"/>
      <c r="Z10" s="327"/>
      <c r="AA10" s="4"/>
    </row>
    <row r="11" spans="1:28" s="5" customFormat="1" ht="14.45" customHeight="1" x14ac:dyDescent="0.15">
      <c r="A11" s="1"/>
      <c r="B11" s="309" t="s">
        <v>14</v>
      </c>
      <c r="C11" s="310"/>
      <c r="D11" s="310"/>
      <c r="E11" s="311"/>
      <c r="F11" s="17" t="s">
        <v>15</v>
      </c>
      <c r="G11" s="312"/>
      <c r="H11" s="312"/>
      <c r="I11" s="312"/>
      <c r="J11" s="312"/>
      <c r="K11" s="312"/>
      <c r="L11" s="312"/>
      <c r="M11" s="312"/>
      <c r="N11" s="312"/>
      <c r="O11" s="312"/>
      <c r="P11" s="312"/>
      <c r="Q11" s="312"/>
      <c r="R11" s="312"/>
      <c r="S11" s="312"/>
      <c r="T11" s="312"/>
      <c r="U11" s="312"/>
      <c r="V11" s="312"/>
      <c r="W11" s="312"/>
      <c r="X11" s="312"/>
      <c r="Y11" s="312"/>
      <c r="Z11" s="313"/>
      <c r="AA11" s="4"/>
    </row>
    <row r="12" spans="1:28" s="5" customFormat="1" ht="25.15" customHeight="1" x14ac:dyDescent="0.15">
      <c r="A12" s="1"/>
      <c r="B12" s="309"/>
      <c r="C12" s="310"/>
      <c r="D12" s="310"/>
      <c r="E12" s="311"/>
      <c r="F12" s="314"/>
      <c r="G12" s="315"/>
      <c r="H12" s="315"/>
      <c r="I12" s="315"/>
      <c r="J12" s="315"/>
      <c r="K12" s="315"/>
      <c r="L12" s="315"/>
      <c r="M12" s="315"/>
      <c r="N12" s="315"/>
      <c r="O12" s="315"/>
      <c r="P12" s="315"/>
      <c r="Q12" s="315"/>
      <c r="R12" s="315"/>
      <c r="S12" s="315"/>
      <c r="T12" s="315"/>
      <c r="U12" s="315"/>
      <c r="V12" s="315"/>
      <c r="W12" s="315"/>
      <c r="X12" s="315"/>
      <c r="Y12" s="315"/>
      <c r="Z12" s="316"/>
      <c r="AA12" s="4"/>
    </row>
    <row r="13" spans="1:28" s="5" customFormat="1" x14ac:dyDescent="0.15">
      <c r="A13" s="1"/>
      <c r="B13" s="309"/>
      <c r="C13" s="310"/>
      <c r="D13" s="310"/>
      <c r="E13" s="311"/>
      <c r="F13" s="125" t="s">
        <v>16</v>
      </c>
      <c r="G13" s="301"/>
      <c r="H13" s="160"/>
      <c r="I13" s="160"/>
      <c r="J13" s="160"/>
      <c r="K13" s="160"/>
      <c r="L13" s="160"/>
      <c r="M13" s="160"/>
      <c r="N13" s="160"/>
      <c r="O13" s="317" t="s">
        <v>17</v>
      </c>
      <c r="P13" s="126"/>
      <c r="Q13" s="301"/>
      <c r="R13" s="318"/>
      <c r="S13" s="319"/>
      <c r="T13" s="319"/>
      <c r="U13" s="319"/>
      <c r="V13" s="319"/>
      <c r="W13" s="319"/>
      <c r="X13" s="319"/>
      <c r="Y13" s="319"/>
      <c r="Z13" s="320"/>
      <c r="AA13" s="4"/>
    </row>
    <row r="14" spans="1:28" s="5" customFormat="1" ht="15" customHeight="1" x14ac:dyDescent="0.15">
      <c r="A14" s="1"/>
      <c r="B14" s="279" t="s">
        <v>18</v>
      </c>
      <c r="C14" s="280"/>
      <c r="D14" s="280"/>
      <c r="E14" s="281"/>
      <c r="F14" s="177" t="s">
        <v>19</v>
      </c>
      <c r="G14" s="288"/>
      <c r="H14" s="290"/>
      <c r="I14" s="291"/>
      <c r="J14" s="291"/>
      <c r="K14" s="291"/>
      <c r="L14" s="291"/>
      <c r="M14" s="292"/>
      <c r="N14" s="296" t="s">
        <v>20</v>
      </c>
      <c r="O14" s="297"/>
      <c r="P14" s="298"/>
      <c r="Q14" s="299"/>
      <c r="R14" s="299"/>
      <c r="S14" s="299"/>
      <c r="T14" s="299"/>
      <c r="U14" s="299"/>
      <c r="V14" s="299"/>
      <c r="W14" s="299"/>
      <c r="X14" s="299"/>
      <c r="Y14" s="299"/>
      <c r="Z14" s="300"/>
      <c r="AA14" s="4"/>
    </row>
    <row r="15" spans="1:28" s="5" customFormat="1" ht="25.15" customHeight="1" x14ac:dyDescent="0.15">
      <c r="A15" s="1"/>
      <c r="B15" s="282"/>
      <c r="C15" s="283"/>
      <c r="D15" s="283"/>
      <c r="E15" s="284"/>
      <c r="F15" s="118"/>
      <c r="G15" s="289"/>
      <c r="H15" s="293"/>
      <c r="I15" s="294"/>
      <c r="J15" s="294"/>
      <c r="K15" s="294"/>
      <c r="L15" s="294"/>
      <c r="M15" s="295"/>
      <c r="N15" s="125" t="s">
        <v>21</v>
      </c>
      <c r="O15" s="301"/>
      <c r="P15" s="302"/>
      <c r="Q15" s="303"/>
      <c r="R15" s="303"/>
      <c r="S15" s="303"/>
      <c r="T15" s="303"/>
      <c r="U15" s="303"/>
      <c r="V15" s="303"/>
      <c r="W15" s="303"/>
      <c r="X15" s="303"/>
      <c r="Y15" s="303"/>
      <c r="Z15" s="304"/>
      <c r="AA15" s="4"/>
    </row>
    <row r="16" spans="1:28" s="5" customFormat="1" ht="25.15" customHeight="1" x14ac:dyDescent="0.15">
      <c r="A16" s="1"/>
      <c r="B16" s="285"/>
      <c r="C16" s="286"/>
      <c r="D16" s="286"/>
      <c r="E16" s="287"/>
      <c r="F16" s="99" t="s">
        <v>22</v>
      </c>
      <c r="G16" s="100"/>
      <c r="H16" s="305"/>
      <c r="I16" s="306"/>
      <c r="J16" s="306"/>
      <c r="K16" s="306"/>
      <c r="L16" s="306"/>
      <c r="M16" s="306"/>
      <c r="N16" s="306"/>
      <c r="O16" s="307"/>
      <c r="P16" s="102" t="s">
        <v>23</v>
      </c>
      <c r="Q16" s="103"/>
      <c r="R16" s="308"/>
      <c r="S16" s="251"/>
      <c r="T16" s="252"/>
      <c r="U16" s="253" t="s">
        <v>24</v>
      </c>
      <c r="V16" s="253"/>
      <c r="W16" s="253"/>
      <c r="X16" s="253"/>
      <c r="Y16" s="253"/>
      <c r="Z16" s="254"/>
      <c r="AA16" s="4"/>
    </row>
    <row r="17" spans="1:27" s="5" customFormat="1" ht="15" customHeight="1" x14ac:dyDescent="0.15">
      <c r="A17" s="4"/>
      <c r="B17" s="4"/>
      <c r="C17" s="15"/>
      <c r="D17" s="4"/>
      <c r="E17" s="4"/>
      <c r="F17" s="18"/>
      <c r="G17" s="15"/>
      <c r="H17" s="4"/>
      <c r="I17" s="18"/>
      <c r="J17" s="18"/>
      <c r="K17" s="4"/>
      <c r="L17" s="4"/>
      <c r="M17" s="4"/>
      <c r="N17" s="18"/>
      <c r="O17" s="4"/>
      <c r="P17" s="7"/>
      <c r="Q17" s="7"/>
      <c r="R17" s="7"/>
      <c r="S17" s="4"/>
      <c r="T17" s="18"/>
      <c r="U17" s="18"/>
      <c r="V17" s="7"/>
      <c r="W17" s="18"/>
      <c r="X17" s="18"/>
      <c r="Y17" s="18"/>
      <c r="Z17" s="4"/>
      <c r="AA17" s="4"/>
    </row>
    <row r="18" spans="1:27" s="5" customFormat="1" ht="19.899999999999999" customHeight="1" x14ac:dyDescent="0.15">
      <c r="A18" s="8" t="s">
        <v>25</v>
      </c>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s="5" customFormat="1" ht="19.899999999999999" customHeight="1" x14ac:dyDescent="0.15">
      <c r="A19" s="8" t="s">
        <v>26</v>
      </c>
      <c r="B19" s="4"/>
      <c r="C19" s="7"/>
      <c r="D19" s="7"/>
      <c r="E19" s="7"/>
      <c r="F19" s="18"/>
      <c r="G19" s="18"/>
      <c r="H19" s="18"/>
      <c r="I19" s="7"/>
      <c r="J19" s="18"/>
      <c r="K19" s="18"/>
      <c r="L19" s="18"/>
      <c r="M19" s="18"/>
      <c r="N19" s="18"/>
      <c r="O19" s="18"/>
      <c r="P19" s="7"/>
      <c r="Q19" s="18"/>
      <c r="R19" s="18"/>
      <c r="S19" s="18"/>
      <c r="T19" s="18"/>
      <c r="U19" s="18"/>
      <c r="V19" s="18"/>
      <c r="W19" s="7"/>
      <c r="X19" s="18"/>
      <c r="Y19" s="18"/>
      <c r="Z19" s="18"/>
      <c r="AA19" s="4"/>
    </row>
    <row r="20" spans="1:27" s="5" customFormat="1" ht="42.75" customHeight="1" x14ac:dyDescent="0.15">
      <c r="A20" s="4"/>
      <c r="B20" s="255"/>
      <c r="C20" s="256"/>
      <c r="D20" s="256"/>
      <c r="E20" s="256"/>
      <c r="F20" s="256"/>
      <c r="G20" s="256"/>
      <c r="H20" s="256"/>
      <c r="I20" s="257"/>
      <c r="J20" s="261" t="s">
        <v>27</v>
      </c>
      <c r="K20" s="261"/>
      <c r="L20" s="261"/>
      <c r="M20" s="263" t="s">
        <v>28</v>
      </c>
      <c r="N20" s="264"/>
      <c r="O20" s="265"/>
      <c r="P20" s="263" t="s">
        <v>29</v>
      </c>
      <c r="Q20" s="264"/>
      <c r="R20" s="264"/>
      <c r="S20" s="265"/>
      <c r="T20" s="269" t="s">
        <v>30</v>
      </c>
      <c r="U20" s="270"/>
      <c r="V20" s="270"/>
      <c r="W20" s="271"/>
      <c r="X20" s="272" t="s">
        <v>31</v>
      </c>
      <c r="Y20" s="273"/>
      <c r="Z20" s="274"/>
      <c r="AA20" s="4"/>
    </row>
    <row r="21" spans="1:27" s="5" customFormat="1" ht="48.75" customHeight="1" x14ac:dyDescent="0.15">
      <c r="A21" s="4"/>
      <c r="B21" s="258"/>
      <c r="C21" s="259"/>
      <c r="D21" s="259"/>
      <c r="E21" s="259"/>
      <c r="F21" s="259"/>
      <c r="G21" s="259"/>
      <c r="H21" s="259"/>
      <c r="I21" s="260"/>
      <c r="J21" s="262"/>
      <c r="K21" s="262"/>
      <c r="L21" s="262"/>
      <c r="M21" s="266"/>
      <c r="N21" s="267"/>
      <c r="O21" s="268"/>
      <c r="P21" s="266"/>
      <c r="Q21" s="278"/>
      <c r="R21" s="247" t="s">
        <v>32</v>
      </c>
      <c r="S21" s="248"/>
      <c r="T21" s="245"/>
      <c r="U21" s="246"/>
      <c r="V21" s="247" t="s">
        <v>32</v>
      </c>
      <c r="W21" s="248"/>
      <c r="X21" s="275"/>
      <c r="Y21" s="276"/>
      <c r="Z21" s="277"/>
      <c r="AA21" s="4"/>
    </row>
    <row r="22" spans="1:27" s="5" customFormat="1" ht="30" customHeight="1" x14ac:dyDescent="0.15">
      <c r="A22" s="4"/>
      <c r="B22" s="249" t="s">
        <v>33</v>
      </c>
      <c r="C22" s="212" t="s">
        <v>34</v>
      </c>
      <c r="D22" s="213"/>
      <c r="E22" s="213"/>
      <c r="F22" s="213"/>
      <c r="G22" s="213"/>
      <c r="H22" s="213"/>
      <c r="I22" s="214"/>
      <c r="J22" s="250"/>
      <c r="K22" s="250"/>
      <c r="L22" s="250"/>
      <c r="M22" s="218" t="s">
        <v>35</v>
      </c>
      <c r="N22" s="219"/>
      <c r="O22" s="220"/>
      <c r="P22" s="215"/>
      <c r="Q22" s="221"/>
      <c r="R22" s="222" t="s">
        <v>36</v>
      </c>
      <c r="S22" s="223"/>
      <c r="T22" s="224" t="str">
        <f>IF(J22="","",ROUNDDOWN(J22/20,1))</f>
        <v/>
      </c>
      <c r="U22" s="225"/>
      <c r="V22" s="222" t="s">
        <v>36</v>
      </c>
      <c r="W22" s="223"/>
      <c r="X22" s="241"/>
      <c r="Y22" s="242"/>
      <c r="Z22" s="243"/>
      <c r="AA22" s="4"/>
    </row>
    <row r="23" spans="1:27" s="5" customFormat="1" ht="30" customHeight="1" x14ac:dyDescent="0.15">
      <c r="A23" s="4"/>
      <c r="B23" s="249"/>
      <c r="C23" s="226" t="s">
        <v>37</v>
      </c>
      <c r="D23" s="227"/>
      <c r="E23" s="227"/>
      <c r="F23" s="227"/>
      <c r="G23" s="227"/>
      <c r="H23" s="227"/>
      <c r="I23" s="228"/>
      <c r="J23" s="244"/>
      <c r="K23" s="244"/>
      <c r="L23" s="244"/>
      <c r="M23" s="203" t="s">
        <v>38</v>
      </c>
      <c r="N23" s="204"/>
      <c r="O23" s="205"/>
      <c r="P23" s="200"/>
      <c r="Q23" s="206"/>
      <c r="R23" s="207" t="s">
        <v>36</v>
      </c>
      <c r="S23" s="208"/>
      <c r="T23" s="209" t="str">
        <f>IF(J23="","",ROUNDDOWN(J23/30,1))</f>
        <v/>
      </c>
      <c r="U23" s="210"/>
      <c r="V23" s="207" t="s">
        <v>36</v>
      </c>
      <c r="W23" s="208"/>
      <c r="X23" s="200"/>
      <c r="Y23" s="201"/>
      <c r="Z23" s="202"/>
      <c r="AA23" s="4"/>
    </row>
    <row r="24" spans="1:27" s="5" customFormat="1" ht="30" customHeight="1" x14ac:dyDescent="0.15">
      <c r="A24" s="4"/>
      <c r="B24" s="249"/>
      <c r="C24" s="189" t="s">
        <v>39</v>
      </c>
      <c r="D24" s="190"/>
      <c r="E24" s="190"/>
      <c r="F24" s="190"/>
      <c r="G24" s="190"/>
      <c r="H24" s="190"/>
      <c r="I24" s="191"/>
      <c r="J24" s="192" t="str">
        <f>IF(AND(J22="",J23=""),"",SUM(J22:L23))</f>
        <v/>
      </c>
      <c r="K24" s="192"/>
      <c r="L24" s="192"/>
      <c r="M24" s="193"/>
      <c r="N24" s="194"/>
      <c r="O24" s="195"/>
      <c r="P24" s="196" t="str">
        <f>IF(AND(P22="",P23=""),"",SUM(P22:Q23))</f>
        <v/>
      </c>
      <c r="Q24" s="197"/>
      <c r="R24" s="198"/>
      <c r="S24" s="199"/>
      <c r="T24" s="196" t="str">
        <f>IF(AND(T22="",T23=""),"",IF(SUM(T22,T23)&lt;=2,2,ROUND(SUM(T22,T23),1)))</f>
        <v/>
      </c>
      <c r="U24" s="197"/>
      <c r="V24" s="186" t="str">
        <f>IF(J24="","",ROUNDUP(T24/3,0))</f>
        <v/>
      </c>
      <c r="W24" s="187"/>
      <c r="X24" s="238" t="str">
        <f>IF(J24="","",SUM(X22:Z23))</f>
        <v/>
      </c>
      <c r="Y24" s="239"/>
      <c r="Z24" s="240"/>
      <c r="AA24" s="4"/>
    </row>
    <row r="25" spans="1:27" s="5" customFormat="1" ht="30" customHeight="1" x14ac:dyDescent="0.15">
      <c r="A25" s="4"/>
      <c r="B25" s="211" t="s">
        <v>40</v>
      </c>
      <c r="C25" s="212" t="s">
        <v>34</v>
      </c>
      <c r="D25" s="213"/>
      <c r="E25" s="213"/>
      <c r="F25" s="213"/>
      <c r="G25" s="213"/>
      <c r="H25" s="213"/>
      <c r="I25" s="214"/>
      <c r="J25" s="215"/>
      <c r="K25" s="216"/>
      <c r="L25" s="217"/>
      <c r="M25" s="218" t="s">
        <v>35</v>
      </c>
      <c r="N25" s="219"/>
      <c r="O25" s="220"/>
      <c r="P25" s="215"/>
      <c r="Q25" s="221"/>
      <c r="R25" s="222" t="s">
        <v>36</v>
      </c>
      <c r="S25" s="223"/>
      <c r="T25" s="224" t="str">
        <f>IF(J25="","",ROUNDDOWN(J25/20,1))</f>
        <v/>
      </c>
      <c r="U25" s="225"/>
      <c r="V25" s="222" t="s">
        <v>36</v>
      </c>
      <c r="W25" s="223"/>
      <c r="X25" s="229"/>
      <c r="Y25" s="230"/>
      <c r="Z25" s="231"/>
      <c r="AA25" s="4"/>
    </row>
    <row r="26" spans="1:27" s="5" customFormat="1" ht="30" customHeight="1" x14ac:dyDescent="0.15">
      <c r="A26" s="4"/>
      <c r="B26" s="211"/>
      <c r="C26" s="226" t="s">
        <v>37</v>
      </c>
      <c r="D26" s="227"/>
      <c r="E26" s="227"/>
      <c r="F26" s="227"/>
      <c r="G26" s="227"/>
      <c r="H26" s="227"/>
      <c r="I26" s="228"/>
      <c r="J26" s="200"/>
      <c r="K26" s="201"/>
      <c r="L26" s="202"/>
      <c r="M26" s="203" t="s">
        <v>38</v>
      </c>
      <c r="N26" s="204"/>
      <c r="O26" s="205"/>
      <c r="P26" s="200"/>
      <c r="Q26" s="206"/>
      <c r="R26" s="207" t="s">
        <v>36</v>
      </c>
      <c r="S26" s="208"/>
      <c r="T26" s="209" t="str">
        <f>IF(J26="","",ROUNDDOWN(J26/30,1))</f>
        <v/>
      </c>
      <c r="U26" s="210"/>
      <c r="V26" s="207" t="s">
        <v>36</v>
      </c>
      <c r="W26" s="208"/>
      <c r="X26" s="232"/>
      <c r="Y26" s="233"/>
      <c r="Z26" s="234"/>
      <c r="AA26" s="4"/>
    </row>
    <row r="27" spans="1:27" s="5" customFormat="1" ht="30" customHeight="1" x14ac:dyDescent="0.15">
      <c r="A27" s="4"/>
      <c r="B27" s="211"/>
      <c r="C27" s="189" t="s">
        <v>39</v>
      </c>
      <c r="D27" s="190"/>
      <c r="E27" s="190"/>
      <c r="F27" s="190"/>
      <c r="G27" s="190"/>
      <c r="H27" s="190"/>
      <c r="I27" s="191"/>
      <c r="J27" s="192" t="str">
        <f>IF(AND(J25="",J26=""),"",SUM(J25:L26))</f>
        <v/>
      </c>
      <c r="K27" s="192"/>
      <c r="L27" s="192"/>
      <c r="M27" s="193"/>
      <c r="N27" s="194"/>
      <c r="O27" s="195"/>
      <c r="P27" s="196" t="str">
        <f>IF(AND(P25="",P26=""),"",SUM(P25:Q26))</f>
        <v/>
      </c>
      <c r="Q27" s="197"/>
      <c r="R27" s="198"/>
      <c r="S27" s="199"/>
      <c r="T27" s="196" t="str">
        <f>IF(AND(T25="",T26=""),"",IF(SUM(T25,T26)&lt;=2,2,ROUND(SUM(T25,T26),1)))</f>
        <v/>
      </c>
      <c r="U27" s="197"/>
      <c r="V27" s="186" t="str">
        <f>IF(J27="","",ROUNDUP(T27/3,0))</f>
        <v/>
      </c>
      <c r="W27" s="187"/>
      <c r="X27" s="232"/>
      <c r="Y27" s="233"/>
      <c r="Z27" s="234"/>
      <c r="AA27" s="4"/>
    </row>
    <row r="28" spans="1:27" s="5" customFormat="1" ht="30" customHeight="1" x14ac:dyDescent="0.15">
      <c r="A28" s="4"/>
      <c r="B28" s="211" t="s">
        <v>41</v>
      </c>
      <c r="C28" s="212" t="s">
        <v>34</v>
      </c>
      <c r="D28" s="213"/>
      <c r="E28" s="213"/>
      <c r="F28" s="213"/>
      <c r="G28" s="213"/>
      <c r="H28" s="213"/>
      <c r="I28" s="214"/>
      <c r="J28" s="215"/>
      <c r="K28" s="216"/>
      <c r="L28" s="217"/>
      <c r="M28" s="218" t="s">
        <v>35</v>
      </c>
      <c r="N28" s="219"/>
      <c r="O28" s="220"/>
      <c r="P28" s="215"/>
      <c r="Q28" s="221"/>
      <c r="R28" s="222" t="s">
        <v>36</v>
      </c>
      <c r="S28" s="223"/>
      <c r="T28" s="224" t="str">
        <f>IF(J28="","",ROUNDDOWN(J28/20,1))</f>
        <v/>
      </c>
      <c r="U28" s="225"/>
      <c r="V28" s="222" t="s">
        <v>36</v>
      </c>
      <c r="W28" s="223"/>
      <c r="X28" s="232"/>
      <c r="Y28" s="233"/>
      <c r="Z28" s="234"/>
      <c r="AA28" s="4"/>
    </row>
    <row r="29" spans="1:27" s="5" customFormat="1" ht="30" customHeight="1" x14ac:dyDescent="0.15">
      <c r="A29" s="4"/>
      <c r="B29" s="211"/>
      <c r="C29" s="226" t="s">
        <v>37</v>
      </c>
      <c r="D29" s="227"/>
      <c r="E29" s="227"/>
      <c r="F29" s="227"/>
      <c r="G29" s="227"/>
      <c r="H29" s="227"/>
      <c r="I29" s="228"/>
      <c r="J29" s="200"/>
      <c r="K29" s="201"/>
      <c r="L29" s="202"/>
      <c r="M29" s="203" t="s">
        <v>38</v>
      </c>
      <c r="N29" s="204"/>
      <c r="O29" s="205"/>
      <c r="P29" s="200"/>
      <c r="Q29" s="206"/>
      <c r="R29" s="207" t="s">
        <v>36</v>
      </c>
      <c r="S29" s="208"/>
      <c r="T29" s="209" t="str">
        <f>IF(J29="","",ROUNDDOWN(J29/30,1))</f>
        <v/>
      </c>
      <c r="U29" s="210"/>
      <c r="V29" s="207" t="s">
        <v>36</v>
      </c>
      <c r="W29" s="208"/>
      <c r="X29" s="232"/>
      <c r="Y29" s="233"/>
      <c r="Z29" s="234"/>
      <c r="AA29" s="4"/>
    </row>
    <row r="30" spans="1:27" s="5" customFormat="1" ht="30" customHeight="1" x14ac:dyDescent="0.15">
      <c r="A30" s="4"/>
      <c r="B30" s="211"/>
      <c r="C30" s="189" t="s">
        <v>39</v>
      </c>
      <c r="D30" s="190"/>
      <c r="E30" s="190"/>
      <c r="F30" s="190"/>
      <c r="G30" s="190"/>
      <c r="H30" s="190"/>
      <c r="I30" s="191"/>
      <c r="J30" s="192" t="str">
        <f>IF(AND(J28="",J29=""),"",SUM(J28:L29))</f>
        <v/>
      </c>
      <c r="K30" s="192"/>
      <c r="L30" s="192"/>
      <c r="M30" s="193"/>
      <c r="N30" s="194"/>
      <c r="O30" s="195"/>
      <c r="P30" s="196" t="str">
        <f>IF(AND(P28="",P29=""),"",SUM(P28:Q29))</f>
        <v/>
      </c>
      <c r="Q30" s="197"/>
      <c r="R30" s="198"/>
      <c r="S30" s="199"/>
      <c r="T30" s="196" t="str">
        <f>IF(AND(T28="",T29=""),"",IF(SUM(T28,T29)&lt;=2,2,ROUND(SUM(T28,T29),1)))</f>
        <v/>
      </c>
      <c r="U30" s="197"/>
      <c r="V30" s="186" t="str">
        <f>IF(J30="","",ROUNDUP(T30/3,0))</f>
        <v/>
      </c>
      <c r="W30" s="187"/>
      <c r="X30" s="232"/>
      <c r="Y30" s="233"/>
      <c r="Z30" s="234"/>
      <c r="AA30" s="4"/>
    </row>
    <row r="31" spans="1:27" s="5" customFormat="1" ht="30" customHeight="1" x14ac:dyDescent="0.15">
      <c r="A31" s="4"/>
      <c r="B31" s="211" t="s">
        <v>42</v>
      </c>
      <c r="C31" s="212" t="s">
        <v>34</v>
      </c>
      <c r="D31" s="213"/>
      <c r="E31" s="213"/>
      <c r="F31" s="213"/>
      <c r="G31" s="213"/>
      <c r="H31" s="213"/>
      <c r="I31" s="214"/>
      <c r="J31" s="215"/>
      <c r="K31" s="216"/>
      <c r="L31" s="217"/>
      <c r="M31" s="218" t="s">
        <v>35</v>
      </c>
      <c r="N31" s="219"/>
      <c r="O31" s="220"/>
      <c r="P31" s="215"/>
      <c r="Q31" s="221"/>
      <c r="R31" s="222" t="s">
        <v>36</v>
      </c>
      <c r="S31" s="223"/>
      <c r="T31" s="224" t="str">
        <f>IF(J31="","",ROUNDDOWN(J31/20,1))</f>
        <v/>
      </c>
      <c r="U31" s="225"/>
      <c r="V31" s="222" t="s">
        <v>36</v>
      </c>
      <c r="W31" s="223"/>
      <c r="X31" s="232"/>
      <c r="Y31" s="233"/>
      <c r="Z31" s="234"/>
      <c r="AA31" s="4"/>
    </row>
    <row r="32" spans="1:27" s="5" customFormat="1" ht="30" customHeight="1" x14ac:dyDescent="0.15">
      <c r="A32" s="4"/>
      <c r="B32" s="211"/>
      <c r="C32" s="226" t="s">
        <v>37</v>
      </c>
      <c r="D32" s="227"/>
      <c r="E32" s="227"/>
      <c r="F32" s="227"/>
      <c r="G32" s="227"/>
      <c r="H32" s="227"/>
      <c r="I32" s="228"/>
      <c r="J32" s="200"/>
      <c r="K32" s="201"/>
      <c r="L32" s="202"/>
      <c r="M32" s="203" t="s">
        <v>38</v>
      </c>
      <c r="N32" s="204"/>
      <c r="O32" s="205"/>
      <c r="P32" s="200"/>
      <c r="Q32" s="206"/>
      <c r="R32" s="207" t="s">
        <v>36</v>
      </c>
      <c r="S32" s="208"/>
      <c r="T32" s="209" t="str">
        <f>IF(J32="","",ROUNDDOWN(J32/30,1))</f>
        <v/>
      </c>
      <c r="U32" s="210"/>
      <c r="V32" s="207" t="s">
        <v>36</v>
      </c>
      <c r="W32" s="208"/>
      <c r="X32" s="232"/>
      <c r="Y32" s="233"/>
      <c r="Z32" s="234"/>
      <c r="AA32" s="4"/>
    </row>
    <row r="33" spans="1:27" s="5" customFormat="1" ht="30" customHeight="1" x14ac:dyDescent="0.15">
      <c r="A33" s="4"/>
      <c r="B33" s="211"/>
      <c r="C33" s="189" t="s">
        <v>39</v>
      </c>
      <c r="D33" s="190"/>
      <c r="E33" s="190"/>
      <c r="F33" s="190"/>
      <c r="G33" s="190"/>
      <c r="H33" s="190"/>
      <c r="I33" s="191"/>
      <c r="J33" s="192" t="str">
        <f>IF(AND(J31="",J32=""),"",SUM(J31:L32))</f>
        <v/>
      </c>
      <c r="K33" s="192"/>
      <c r="L33" s="192"/>
      <c r="M33" s="193"/>
      <c r="N33" s="194"/>
      <c r="O33" s="195"/>
      <c r="P33" s="196" t="str">
        <f>IF(AND(P31="",P32=""),"",SUM(P31:Q32))</f>
        <v/>
      </c>
      <c r="Q33" s="197"/>
      <c r="R33" s="198"/>
      <c r="S33" s="199"/>
      <c r="T33" s="196" t="str">
        <f>IF(AND(T31="",T32=""),"",IF(SUM(T31,T32)&lt;=2,2,ROUND(SUM(T31,T32),1)))</f>
        <v/>
      </c>
      <c r="U33" s="197"/>
      <c r="V33" s="186" t="str">
        <f>IF(J33="","",ROUNDUP(T33/3,0))</f>
        <v/>
      </c>
      <c r="W33" s="187"/>
      <c r="X33" s="235"/>
      <c r="Y33" s="236"/>
      <c r="Z33" s="237"/>
      <c r="AA33" s="4"/>
    </row>
    <row r="34" spans="1:27" s="5" customFormat="1" ht="25.15" customHeight="1" x14ac:dyDescent="0.15">
      <c r="A34" s="4"/>
      <c r="B34" s="188" t="s">
        <v>43</v>
      </c>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4"/>
    </row>
    <row r="35" spans="1:27" s="5" customFormat="1" ht="19.899999999999999" customHeight="1" x14ac:dyDescent="0.15">
      <c r="A35" s="4"/>
      <c r="B35" s="19" t="s">
        <v>44</v>
      </c>
      <c r="C35" s="19"/>
      <c r="D35" s="20"/>
      <c r="E35" s="20"/>
      <c r="F35" s="20"/>
      <c r="G35" s="20"/>
      <c r="H35" s="20"/>
      <c r="I35" s="15"/>
      <c r="J35" s="15"/>
      <c r="K35" s="15"/>
      <c r="L35" s="21"/>
      <c r="M35" s="21"/>
      <c r="N35" s="21"/>
      <c r="O35" s="22"/>
      <c r="P35" s="22"/>
      <c r="Q35" s="22"/>
      <c r="R35" s="23"/>
      <c r="S35" s="23"/>
      <c r="T35" s="23"/>
      <c r="U35" s="23"/>
      <c r="V35" s="23"/>
      <c r="W35" s="23"/>
      <c r="X35" s="23"/>
      <c r="Y35" s="23"/>
      <c r="Z35" s="4"/>
      <c r="AA35" s="4"/>
    </row>
    <row r="36" spans="1:27" s="5" customFormat="1" ht="15" customHeight="1" x14ac:dyDescent="0.15">
      <c r="A36" s="24" t="s">
        <v>45</v>
      </c>
      <c r="C36" s="15"/>
      <c r="D36" s="4"/>
      <c r="F36" s="18"/>
      <c r="G36" s="15"/>
      <c r="H36" s="4"/>
      <c r="I36" s="18"/>
      <c r="J36" s="18"/>
      <c r="N36" s="18"/>
      <c r="P36" s="7"/>
      <c r="Q36" s="7"/>
      <c r="R36" s="7"/>
      <c r="S36" s="4"/>
      <c r="T36" s="18"/>
      <c r="U36" s="18"/>
      <c r="V36" s="7"/>
      <c r="W36" s="18"/>
      <c r="X36" s="18"/>
      <c r="Y36" s="18"/>
    </row>
    <row r="37" spans="1:27" s="5" customFormat="1" ht="19.899999999999999" customHeight="1" x14ac:dyDescent="0.15">
      <c r="A37" s="24" t="s">
        <v>46</v>
      </c>
    </row>
    <row r="38" spans="1:27" s="5" customFormat="1" ht="19.899999999999999" customHeight="1" x14ac:dyDescent="0.15">
      <c r="B38" s="174" t="s">
        <v>47</v>
      </c>
      <c r="C38" s="177" t="s">
        <v>48</v>
      </c>
      <c r="D38" s="178"/>
      <c r="E38" s="178"/>
      <c r="F38" s="177" t="s">
        <v>49</v>
      </c>
      <c r="G38" s="178"/>
      <c r="H38" s="178"/>
      <c r="I38" s="178"/>
      <c r="J38" s="178"/>
      <c r="K38" s="178"/>
      <c r="L38" s="179"/>
      <c r="M38" s="178" t="s">
        <v>50</v>
      </c>
      <c r="N38" s="178"/>
      <c r="O38" s="178"/>
      <c r="P38" s="178"/>
      <c r="Q38" s="178"/>
      <c r="R38" s="178"/>
      <c r="S38" s="178"/>
      <c r="T38" s="177" t="s">
        <v>51</v>
      </c>
      <c r="U38" s="178"/>
      <c r="V38" s="178"/>
      <c r="W38" s="178"/>
      <c r="X38" s="178"/>
      <c r="Y38" s="178"/>
      <c r="Z38" s="179"/>
    </row>
    <row r="39" spans="1:27" s="5" customFormat="1" ht="19.899999999999999" customHeight="1" x14ac:dyDescent="0.15">
      <c r="B39" s="175"/>
      <c r="C39" s="183"/>
      <c r="D39" s="184"/>
      <c r="E39" s="184"/>
      <c r="F39" s="165"/>
      <c r="G39" s="166"/>
      <c r="H39" s="166"/>
      <c r="I39" s="25" t="s">
        <v>52</v>
      </c>
      <c r="J39" s="166"/>
      <c r="K39" s="166"/>
      <c r="L39" s="167"/>
      <c r="M39" s="166"/>
      <c r="N39" s="166"/>
      <c r="O39" s="166"/>
      <c r="P39" s="25" t="s">
        <v>53</v>
      </c>
      <c r="Q39" s="166"/>
      <c r="R39" s="166"/>
      <c r="S39" s="166"/>
      <c r="T39" s="165"/>
      <c r="U39" s="166"/>
      <c r="V39" s="166"/>
      <c r="W39" s="25" t="s">
        <v>52</v>
      </c>
      <c r="X39" s="166"/>
      <c r="Y39" s="166"/>
      <c r="Z39" s="167"/>
    </row>
    <row r="40" spans="1:27" s="5" customFormat="1" ht="19.899999999999999" customHeight="1" x14ac:dyDescent="0.15">
      <c r="B40" s="175"/>
      <c r="C40" s="168"/>
      <c r="D40" s="169"/>
      <c r="E40" s="169"/>
      <c r="F40" s="170"/>
      <c r="G40" s="171"/>
      <c r="H40" s="171"/>
      <c r="I40" s="26" t="s">
        <v>52</v>
      </c>
      <c r="J40" s="171"/>
      <c r="K40" s="171"/>
      <c r="L40" s="172"/>
      <c r="M40" s="171"/>
      <c r="N40" s="171"/>
      <c r="O40" s="171"/>
      <c r="P40" s="26" t="s">
        <v>52</v>
      </c>
      <c r="Q40" s="171"/>
      <c r="R40" s="171"/>
      <c r="S40" s="171"/>
      <c r="T40" s="170"/>
      <c r="U40" s="171"/>
      <c r="V40" s="171"/>
      <c r="W40" s="26" t="s">
        <v>52</v>
      </c>
      <c r="X40" s="171"/>
      <c r="Y40" s="171"/>
      <c r="Z40" s="172"/>
    </row>
    <row r="41" spans="1:27" s="5" customFormat="1" ht="19.899999999999999" customHeight="1" x14ac:dyDescent="0.15">
      <c r="B41" s="176"/>
      <c r="C41" s="159"/>
      <c r="D41" s="160"/>
      <c r="E41" s="160"/>
      <c r="F41" s="161"/>
      <c r="G41" s="162"/>
      <c r="H41" s="162"/>
      <c r="I41" s="27" t="s">
        <v>52</v>
      </c>
      <c r="J41" s="162"/>
      <c r="K41" s="162"/>
      <c r="L41" s="163"/>
      <c r="M41" s="162"/>
      <c r="N41" s="162"/>
      <c r="O41" s="162"/>
      <c r="P41" s="27" t="s">
        <v>53</v>
      </c>
      <c r="Q41" s="162"/>
      <c r="R41" s="162"/>
      <c r="S41" s="162"/>
      <c r="T41" s="161"/>
      <c r="U41" s="162"/>
      <c r="V41" s="162"/>
      <c r="W41" s="27" t="s">
        <v>52</v>
      </c>
      <c r="X41" s="162"/>
      <c r="Y41" s="162"/>
      <c r="Z41" s="163"/>
    </row>
    <row r="42" spans="1:27" s="5" customFormat="1" ht="10.15" customHeight="1" x14ac:dyDescent="0.15">
      <c r="B42" s="4"/>
      <c r="C42" s="7"/>
      <c r="D42" s="7"/>
      <c r="E42" s="7"/>
      <c r="F42" s="18"/>
      <c r="G42" s="18"/>
      <c r="H42" s="18"/>
      <c r="I42" s="7"/>
      <c r="J42" s="18"/>
      <c r="K42" s="18"/>
      <c r="L42" s="18"/>
      <c r="M42" s="18"/>
      <c r="N42" s="18"/>
      <c r="O42" s="18"/>
      <c r="P42" s="7"/>
      <c r="Q42" s="18"/>
      <c r="R42" s="18"/>
      <c r="S42" s="18"/>
      <c r="T42" s="18"/>
      <c r="U42" s="18"/>
      <c r="V42" s="18"/>
      <c r="W42" s="7"/>
      <c r="X42" s="18"/>
      <c r="Y42" s="18"/>
      <c r="Z42" s="18"/>
    </row>
    <row r="43" spans="1:27" s="5" customFormat="1" ht="19.899999999999999" customHeight="1" x14ac:dyDescent="0.15">
      <c r="B43" s="174" t="s">
        <v>54</v>
      </c>
      <c r="C43" s="177" t="s">
        <v>48</v>
      </c>
      <c r="D43" s="178"/>
      <c r="E43" s="178"/>
      <c r="F43" s="177" t="s">
        <v>55</v>
      </c>
      <c r="G43" s="178"/>
      <c r="H43" s="178"/>
      <c r="I43" s="178"/>
      <c r="J43" s="178"/>
      <c r="K43" s="178"/>
      <c r="L43" s="179"/>
      <c r="P43" s="180" t="s">
        <v>56</v>
      </c>
      <c r="Q43" s="99" t="s">
        <v>48</v>
      </c>
      <c r="R43" s="100"/>
      <c r="S43" s="101"/>
      <c r="T43" s="99" t="s">
        <v>55</v>
      </c>
      <c r="U43" s="100"/>
      <c r="V43" s="100"/>
      <c r="W43" s="100"/>
      <c r="X43" s="100"/>
      <c r="Y43" s="100"/>
      <c r="Z43" s="101"/>
    </row>
    <row r="44" spans="1:27" s="5" customFormat="1" ht="19.899999999999999" customHeight="1" x14ac:dyDescent="0.15">
      <c r="B44" s="175"/>
      <c r="C44" s="183"/>
      <c r="D44" s="184"/>
      <c r="E44" s="184"/>
      <c r="F44" s="165"/>
      <c r="G44" s="166"/>
      <c r="H44" s="166"/>
      <c r="I44" s="25" t="s">
        <v>57</v>
      </c>
      <c r="J44" s="166"/>
      <c r="K44" s="166"/>
      <c r="L44" s="167"/>
      <c r="P44" s="181"/>
      <c r="Q44" s="183"/>
      <c r="R44" s="184"/>
      <c r="S44" s="185"/>
      <c r="T44" s="165"/>
      <c r="U44" s="166"/>
      <c r="V44" s="166"/>
      <c r="W44" s="28" t="s">
        <v>52</v>
      </c>
      <c r="X44" s="166"/>
      <c r="Y44" s="166"/>
      <c r="Z44" s="167"/>
    </row>
    <row r="45" spans="1:27" s="5" customFormat="1" ht="19.899999999999999" customHeight="1" x14ac:dyDescent="0.15">
      <c r="B45" s="175"/>
      <c r="C45" s="168"/>
      <c r="D45" s="169"/>
      <c r="E45" s="169"/>
      <c r="F45" s="170"/>
      <c r="G45" s="171"/>
      <c r="H45" s="171"/>
      <c r="I45" s="26" t="s">
        <v>52</v>
      </c>
      <c r="J45" s="171"/>
      <c r="K45" s="171"/>
      <c r="L45" s="172"/>
      <c r="P45" s="181"/>
      <c r="Q45" s="168"/>
      <c r="R45" s="169"/>
      <c r="S45" s="173"/>
      <c r="T45" s="170"/>
      <c r="U45" s="171"/>
      <c r="V45" s="171"/>
      <c r="W45" s="26" t="s">
        <v>53</v>
      </c>
      <c r="X45" s="171"/>
      <c r="Y45" s="171"/>
      <c r="Z45" s="172"/>
    </row>
    <row r="46" spans="1:27" s="5" customFormat="1" ht="19.899999999999999" customHeight="1" x14ac:dyDescent="0.15">
      <c r="B46" s="176"/>
      <c r="C46" s="159"/>
      <c r="D46" s="160"/>
      <c r="E46" s="160"/>
      <c r="F46" s="161"/>
      <c r="G46" s="162"/>
      <c r="H46" s="162"/>
      <c r="I46" s="27" t="s">
        <v>53</v>
      </c>
      <c r="J46" s="162"/>
      <c r="K46" s="162"/>
      <c r="L46" s="163"/>
      <c r="P46" s="182"/>
      <c r="Q46" s="159"/>
      <c r="R46" s="160"/>
      <c r="S46" s="164"/>
      <c r="T46" s="161"/>
      <c r="U46" s="162"/>
      <c r="V46" s="162"/>
      <c r="W46" s="27" t="s">
        <v>52</v>
      </c>
      <c r="X46" s="162"/>
      <c r="Y46" s="162"/>
      <c r="Z46" s="163"/>
    </row>
    <row r="47" spans="1:27" s="5" customFormat="1" ht="15" customHeight="1" x14ac:dyDescent="0.15">
      <c r="B47" s="29"/>
      <c r="C47" s="18"/>
      <c r="E47" s="18"/>
      <c r="F47" s="18"/>
      <c r="G47" s="18"/>
      <c r="H47" s="18"/>
      <c r="I47" s="18"/>
      <c r="J47" s="18"/>
      <c r="K47" s="7"/>
      <c r="L47" s="18"/>
      <c r="M47" s="18"/>
      <c r="N47" s="29"/>
      <c r="O47" s="18"/>
      <c r="P47" s="29" t="s">
        <v>58</v>
      </c>
      <c r="Q47" s="18"/>
      <c r="R47" s="18"/>
      <c r="S47" s="18"/>
      <c r="T47" s="18"/>
      <c r="U47" s="18"/>
      <c r="V47" s="18"/>
      <c r="W47" s="7"/>
      <c r="X47" s="18"/>
      <c r="Y47" s="18"/>
      <c r="Z47" s="18"/>
    </row>
    <row r="48" spans="1:27" s="5" customFormat="1" ht="10.15" customHeight="1" x14ac:dyDescent="0.15">
      <c r="B48" s="29"/>
      <c r="C48" s="7"/>
      <c r="D48" s="7"/>
      <c r="E48" s="7"/>
      <c r="F48" s="18"/>
      <c r="G48" s="18"/>
      <c r="H48" s="18"/>
      <c r="I48" s="7"/>
      <c r="J48" s="18"/>
      <c r="K48" s="18"/>
      <c r="L48" s="18"/>
      <c r="M48" s="18"/>
      <c r="N48" s="18"/>
      <c r="O48" s="18"/>
      <c r="P48" s="7"/>
      <c r="Q48" s="18"/>
      <c r="R48" s="18"/>
      <c r="S48" s="18"/>
      <c r="T48" s="18"/>
      <c r="U48" s="18"/>
      <c r="V48" s="18"/>
      <c r="W48" s="7"/>
      <c r="X48" s="18"/>
      <c r="Y48" s="18"/>
      <c r="Z48" s="18"/>
    </row>
    <row r="49" spans="1:30" s="5" customFormat="1" ht="19.899999999999999" customHeight="1" x14ac:dyDescent="0.15">
      <c r="A49" s="8" t="s">
        <v>59</v>
      </c>
      <c r="B49" s="29"/>
      <c r="C49" s="7"/>
      <c r="D49" s="7"/>
      <c r="E49" s="7"/>
      <c r="F49" s="18"/>
      <c r="G49" s="18"/>
      <c r="H49" s="18"/>
      <c r="I49" s="7"/>
      <c r="J49" s="18"/>
      <c r="K49" s="18"/>
      <c r="L49" s="18"/>
      <c r="M49" s="18"/>
      <c r="N49" s="18"/>
      <c r="O49" s="18"/>
      <c r="P49" s="7"/>
      <c r="Q49" s="18"/>
      <c r="R49" s="18"/>
      <c r="S49" s="18"/>
      <c r="T49" s="18"/>
      <c r="U49" s="18"/>
      <c r="V49" s="18"/>
      <c r="W49" s="7"/>
      <c r="X49" s="18"/>
      <c r="Y49" s="18"/>
      <c r="Z49" s="18"/>
      <c r="AA49" s="4"/>
    </row>
    <row r="50" spans="1:30" s="5" customFormat="1" ht="19.899999999999999" customHeight="1" x14ac:dyDescent="0.15">
      <c r="A50" s="4"/>
      <c r="B50" s="151"/>
      <c r="C50" s="151"/>
      <c r="D50" s="151"/>
      <c r="E50" s="151"/>
      <c r="F50" s="151"/>
      <c r="G50" s="152" t="s">
        <v>47</v>
      </c>
      <c r="H50" s="152"/>
      <c r="I50" s="152"/>
      <c r="J50" s="152"/>
      <c r="K50" s="153" t="s">
        <v>54</v>
      </c>
      <c r="L50" s="153"/>
      <c r="M50" s="153"/>
      <c r="N50" s="153"/>
      <c r="O50" s="152" t="s">
        <v>42</v>
      </c>
      <c r="P50" s="152"/>
      <c r="Q50" s="152"/>
      <c r="R50" s="152"/>
      <c r="S50" s="152" t="s">
        <v>60</v>
      </c>
      <c r="T50" s="152"/>
      <c r="U50" s="152"/>
      <c r="V50" s="152"/>
      <c r="W50" s="4"/>
      <c r="X50" s="30"/>
      <c r="Y50" s="30"/>
      <c r="Z50" s="30"/>
      <c r="AA50" s="4"/>
    </row>
    <row r="51" spans="1:30" s="5" customFormat="1" ht="19.899999999999999" customHeight="1" x14ac:dyDescent="0.15">
      <c r="A51" s="4"/>
      <c r="B51" s="154" t="s">
        <v>61</v>
      </c>
      <c r="C51" s="154"/>
      <c r="D51" s="154"/>
      <c r="E51" s="154"/>
      <c r="F51" s="154"/>
      <c r="G51" s="155"/>
      <c r="H51" s="156"/>
      <c r="I51" s="156"/>
      <c r="J51" s="31" t="s">
        <v>62</v>
      </c>
      <c r="K51" s="155"/>
      <c r="L51" s="156"/>
      <c r="M51" s="156"/>
      <c r="N51" s="31" t="s">
        <v>62</v>
      </c>
      <c r="O51" s="155"/>
      <c r="P51" s="156"/>
      <c r="Q51" s="156"/>
      <c r="R51" s="31" t="s">
        <v>62</v>
      </c>
      <c r="S51" s="157" t="str">
        <f>IF(AND(G51="",K51="",O51=""),"",G51+K51+O51)</f>
        <v/>
      </c>
      <c r="T51" s="158"/>
      <c r="U51" s="158"/>
      <c r="V51" s="31" t="s">
        <v>62</v>
      </c>
      <c r="W51" s="7"/>
      <c r="X51" s="18"/>
      <c r="Y51" s="18"/>
      <c r="Z51" s="18"/>
      <c r="AA51" s="4"/>
    </row>
    <row r="52" spans="1:30" s="5" customFormat="1" ht="10.15" customHeight="1" x14ac:dyDescent="0.15">
      <c r="A52" s="4"/>
      <c r="B52" s="4"/>
      <c r="C52" s="7"/>
      <c r="D52" s="7"/>
      <c r="E52" s="7"/>
      <c r="F52" s="18"/>
      <c r="G52" s="18"/>
      <c r="H52" s="18"/>
      <c r="I52" s="7"/>
      <c r="J52" s="18"/>
      <c r="K52" s="18"/>
      <c r="L52" s="18"/>
      <c r="M52" s="18"/>
      <c r="N52" s="18"/>
      <c r="O52" s="18"/>
      <c r="P52" s="7"/>
      <c r="Q52" s="18"/>
      <c r="R52" s="18"/>
      <c r="S52" s="18"/>
      <c r="T52" s="18"/>
      <c r="U52" s="18"/>
      <c r="V52" s="18"/>
      <c r="W52" s="7"/>
      <c r="X52" s="18"/>
      <c r="Y52" s="18"/>
      <c r="Z52" s="18"/>
      <c r="AA52" s="4"/>
    </row>
    <row r="53" spans="1:30" s="5" customFormat="1" ht="19.899999999999999" customHeight="1" x14ac:dyDescent="0.15">
      <c r="A53" s="8" t="s">
        <v>63</v>
      </c>
      <c r="B53" s="4"/>
      <c r="C53" s="7"/>
      <c r="D53" s="7"/>
      <c r="E53" s="7"/>
      <c r="F53" s="18"/>
      <c r="G53" s="18"/>
      <c r="H53" s="18"/>
      <c r="I53" s="7"/>
      <c r="J53" s="18"/>
      <c r="K53" s="18"/>
      <c r="L53" s="18"/>
      <c r="M53" s="18"/>
      <c r="N53" s="18"/>
      <c r="O53" s="18"/>
      <c r="P53" s="7"/>
      <c r="Q53" s="18"/>
      <c r="R53" s="18"/>
      <c r="S53" s="18"/>
      <c r="T53" s="18"/>
      <c r="U53" s="18"/>
      <c r="V53" s="18"/>
      <c r="W53" s="7"/>
      <c r="X53" s="18"/>
      <c r="Y53" s="18"/>
      <c r="Z53" s="18"/>
      <c r="AA53" s="4"/>
      <c r="AD53" s="4"/>
    </row>
    <row r="54" spans="1:30" s="5" customFormat="1" ht="19.899999999999999" customHeight="1" x14ac:dyDescent="0.15">
      <c r="A54" s="8"/>
      <c r="B54" s="140" t="s">
        <v>64</v>
      </c>
      <c r="C54" s="140"/>
      <c r="D54" s="140"/>
      <c r="E54" s="140"/>
      <c r="F54" s="140"/>
      <c r="G54" s="140"/>
      <c r="H54" s="140"/>
      <c r="I54" s="140"/>
      <c r="J54" s="140"/>
      <c r="K54" s="140"/>
      <c r="L54" s="140"/>
      <c r="M54" s="140"/>
      <c r="N54" s="140"/>
      <c r="O54" s="32"/>
      <c r="P54" s="33"/>
      <c r="Q54" s="34" t="s">
        <v>4</v>
      </c>
      <c r="R54" s="35" t="s">
        <v>65</v>
      </c>
      <c r="S54" s="33"/>
      <c r="T54" s="35"/>
      <c r="U54" s="34" t="s">
        <v>66</v>
      </c>
      <c r="V54" s="35" t="s">
        <v>67</v>
      </c>
      <c r="W54" s="36"/>
      <c r="X54" s="37"/>
      <c r="Y54" s="38"/>
      <c r="Z54" s="4"/>
      <c r="AA54" s="4"/>
      <c r="AD54" s="4"/>
    </row>
    <row r="55" spans="1:30" s="5" customFormat="1" ht="19.899999999999999" customHeight="1" x14ac:dyDescent="0.15">
      <c r="A55" s="8"/>
      <c r="B55" s="141" t="s">
        <v>68</v>
      </c>
      <c r="C55" s="141"/>
      <c r="D55" s="141"/>
      <c r="E55" s="141"/>
      <c r="F55" s="141"/>
      <c r="G55" s="141"/>
      <c r="H55" s="141"/>
      <c r="I55" s="141"/>
      <c r="J55" s="141"/>
      <c r="K55" s="141"/>
      <c r="L55" s="141"/>
      <c r="M55" s="141"/>
      <c r="N55" s="141"/>
      <c r="O55" s="39"/>
      <c r="P55" s="40"/>
      <c r="Q55" s="41" t="s">
        <v>4</v>
      </c>
      <c r="R55" s="42" t="s">
        <v>65</v>
      </c>
      <c r="S55" s="40"/>
      <c r="T55" s="42"/>
      <c r="U55" s="41" t="s">
        <v>69</v>
      </c>
      <c r="V55" s="42" t="s">
        <v>67</v>
      </c>
      <c r="W55" s="43"/>
      <c r="X55" s="44"/>
      <c r="Y55" s="38"/>
      <c r="Z55" s="4"/>
      <c r="AA55" s="4"/>
      <c r="AD55" s="4"/>
    </row>
    <row r="56" spans="1:30" s="5" customFormat="1" ht="19.899999999999999" customHeight="1" x14ac:dyDescent="0.15">
      <c r="A56" s="8"/>
      <c r="B56" s="45"/>
      <c r="C56" s="142" t="s">
        <v>70</v>
      </c>
      <c r="D56" s="143"/>
      <c r="E56" s="143"/>
      <c r="F56" s="143"/>
      <c r="G56" s="143"/>
      <c r="H56" s="143"/>
      <c r="I56" s="143"/>
      <c r="J56" s="143"/>
      <c r="K56" s="143"/>
      <c r="L56" s="143"/>
      <c r="M56" s="143"/>
      <c r="N56" s="143"/>
      <c r="O56" s="91"/>
      <c r="P56" s="92"/>
      <c r="Q56" s="92"/>
      <c r="R56" s="92"/>
      <c r="S56" s="92"/>
      <c r="T56" s="92"/>
      <c r="U56" s="92"/>
      <c r="V56" s="92"/>
      <c r="W56" s="92"/>
      <c r="X56" s="93"/>
      <c r="Y56" s="38"/>
      <c r="Z56" s="4"/>
      <c r="AA56" s="4"/>
      <c r="AD56" s="4"/>
    </row>
    <row r="57" spans="1:30" s="5" customFormat="1" ht="11.25" customHeight="1" x14ac:dyDescent="0.15">
      <c r="B57" s="4"/>
      <c r="C57" s="15"/>
      <c r="D57" s="4"/>
      <c r="E57" s="4"/>
      <c r="F57" s="18"/>
      <c r="G57" s="15"/>
      <c r="H57" s="4"/>
      <c r="I57" s="18"/>
      <c r="J57" s="18"/>
      <c r="K57" s="4"/>
      <c r="L57" s="4"/>
      <c r="M57" s="4"/>
      <c r="N57" s="18"/>
      <c r="O57" s="4"/>
      <c r="P57" s="7"/>
      <c r="Q57" s="7"/>
      <c r="R57" s="7"/>
      <c r="S57" s="4"/>
      <c r="T57" s="18"/>
      <c r="U57" s="18"/>
      <c r="V57" s="7"/>
      <c r="W57" s="18"/>
      <c r="X57" s="18"/>
      <c r="Y57" s="18"/>
    </row>
    <row r="58" spans="1:30" s="5" customFormat="1" ht="15" customHeight="1" x14ac:dyDescent="0.15">
      <c r="A58" s="24" t="s">
        <v>71</v>
      </c>
    </row>
    <row r="59" spans="1:30" s="5" customFormat="1" ht="19.899999999999999" customHeight="1" x14ac:dyDescent="0.15">
      <c r="A59" s="24" t="s">
        <v>72</v>
      </c>
      <c r="B59" s="4"/>
      <c r="C59" s="7"/>
      <c r="D59" s="7"/>
      <c r="E59" s="7"/>
      <c r="F59" s="18"/>
      <c r="G59" s="18"/>
      <c r="H59" s="18"/>
      <c r="I59" s="7"/>
      <c r="J59" s="18"/>
      <c r="K59" s="18"/>
      <c r="L59" s="18"/>
      <c r="M59" s="18"/>
      <c r="N59" s="18"/>
      <c r="O59" s="18"/>
      <c r="P59" s="7"/>
      <c r="Q59" s="18"/>
      <c r="R59" s="18"/>
      <c r="S59" s="18"/>
      <c r="T59" s="18"/>
      <c r="U59" s="18"/>
      <c r="V59" s="18"/>
      <c r="W59" s="7"/>
      <c r="X59" s="18"/>
      <c r="Y59" s="18"/>
      <c r="Z59" s="18"/>
    </row>
    <row r="60" spans="1:30" s="5" customFormat="1" ht="19.899999999999999" customHeight="1" x14ac:dyDescent="0.15">
      <c r="B60" s="144"/>
      <c r="C60" s="144"/>
      <c r="D60" s="144"/>
      <c r="E60" s="144"/>
      <c r="F60" s="144"/>
      <c r="G60" s="144"/>
      <c r="H60" s="144"/>
      <c r="I60" s="145" t="s">
        <v>73</v>
      </c>
      <c r="J60" s="146"/>
      <c r="K60" s="146"/>
      <c r="L60" s="147"/>
      <c r="M60" s="148" t="s">
        <v>74</v>
      </c>
      <c r="N60" s="149"/>
      <c r="O60" s="149"/>
      <c r="P60" s="150"/>
      <c r="Q60" s="148" t="s">
        <v>75</v>
      </c>
      <c r="R60" s="149"/>
      <c r="S60" s="149"/>
      <c r="T60" s="150"/>
      <c r="U60" s="148" t="s">
        <v>76</v>
      </c>
      <c r="V60" s="149"/>
      <c r="W60" s="149"/>
      <c r="X60" s="150"/>
      <c r="Y60" s="18"/>
      <c r="Z60" s="18"/>
    </row>
    <row r="61" spans="1:30" s="5" customFormat="1" ht="19.899999999999999" customHeight="1" x14ac:dyDescent="0.15">
      <c r="B61" s="134" t="s">
        <v>47</v>
      </c>
      <c r="C61" s="134"/>
      <c r="D61" s="134"/>
      <c r="E61" s="134"/>
      <c r="F61" s="134"/>
      <c r="G61" s="134"/>
      <c r="H61" s="134"/>
      <c r="I61" s="116"/>
      <c r="J61" s="117"/>
      <c r="K61" s="117"/>
      <c r="L61" s="47" t="s">
        <v>77</v>
      </c>
      <c r="M61" s="116"/>
      <c r="N61" s="117"/>
      <c r="O61" s="117"/>
      <c r="P61" s="47" t="s">
        <v>77</v>
      </c>
      <c r="Q61" s="116"/>
      <c r="R61" s="117"/>
      <c r="S61" s="117"/>
      <c r="T61" s="47" t="s">
        <v>77</v>
      </c>
      <c r="U61" s="116"/>
      <c r="V61" s="117"/>
      <c r="W61" s="117"/>
      <c r="X61" s="47" t="s">
        <v>77</v>
      </c>
      <c r="Y61" s="18"/>
      <c r="Z61" s="18"/>
    </row>
    <row r="62" spans="1:30" s="5" customFormat="1" ht="19.899999999999999" customHeight="1" x14ac:dyDescent="0.15">
      <c r="B62" s="135" t="s">
        <v>41</v>
      </c>
      <c r="C62" s="136"/>
      <c r="D62" s="136"/>
      <c r="E62" s="136"/>
      <c r="F62" s="136"/>
      <c r="G62" s="136"/>
      <c r="H62" s="137"/>
      <c r="I62" s="138"/>
      <c r="J62" s="139"/>
      <c r="K62" s="139"/>
      <c r="L62" s="48" t="s">
        <v>77</v>
      </c>
      <c r="M62" s="138"/>
      <c r="N62" s="139"/>
      <c r="O62" s="139"/>
      <c r="P62" s="48" t="s">
        <v>77</v>
      </c>
      <c r="Q62" s="138"/>
      <c r="R62" s="139"/>
      <c r="S62" s="139"/>
      <c r="T62" s="48" t="s">
        <v>77</v>
      </c>
      <c r="U62" s="138"/>
      <c r="V62" s="139"/>
      <c r="W62" s="139"/>
      <c r="X62" s="48" t="s">
        <v>77</v>
      </c>
      <c r="Y62" s="18"/>
      <c r="Z62" s="18"/>
    </row>
    <row r="63" spans="1:30" s="5" customFormat="1" ht="19.899999999999999" customHeight="1" x14ac:dyDescent="0.15">
      <c r="B63" s="125" t="s">
        <v>42</v>
      </c>
      <c r="C63" s="126"/>
      <c r="D63" s="126"/>
      <c r="E63" s="126"/>
      <c r="F63" s="126"/>
      <c r="G63" s="126"/>
      <c r="H63" s="127"/>
      <c r="I63" s="121"/>
      <c r="J63" s="122"/>
      <c r="K63" s="122"/>
      <c r="L63" s="49" t="s">
        <v>77</v>
      </c>
      <c r="M63" s="121"/>
      <c r="N63" s="122"/>
      <c r="O63" s="122"/>
      <c r="P63" s="49" t="s">
        <v>77</v>
      </c>
      <c r="Q63" s="121"/>
      <c r="R63" s="122"/>
      <c r="S63" s="122"/>
      <c r="T63" s="49" t="s">
        <v>77</v>
      </c>
      <c r="U63" s="121"/>
      <c r="V63" s="122"/>
      <c r="W63" s="122"/>
      <c r="X63" s="49" t="s">
        <v>77</v>
      </c>
      <c r="Y63" s="18"/>
      <c r="Z63" s="18"/>
    </row>
    <row r="64" spans="1:30" s="5" customFormat="1" ht="19.899999999999999" customHeight="1" x14ac:dyDescent="0.15">
      <c r="B64" s="50" t="s">
        <v>78</v>
      </c>
      <c r="C64" s="7"/>
      <c r="D64" s="7"/>
      <c r="E64" s="7"/>
      <c r="F64" s="7"/>
      <c r="G64" s="7"/>
      <c r="H64" s="7"/>
      <c r="I64" s="51"/>
      <c r="J64" s="51"/>
      <c r="K64" s="51"/>
      <c r="L64" s="51"/>
      <c r="M64" s="51"/>
      <c r="N64" s="51"/>
      <c r="O64" s="51"/>
      <c r="P64" s="51"/>
      <c r="Q64" s="51"/>
      <c r="R64" s="51"/>
      <c r="S64" s="51"/>
      <c r="T64" s="51"/>
      <c r="U64" s="51"/>
      <c r="V64" s="51"/>
      <c r="W64" s="51"/>
      <c r="X64" s="51"/>
      <c r="Y64" s="18"/>
      <c r="Z64" s="18"/>
    </row>
    <row r="65" spans="1:27" s="5" customFormat="1" ht="15" customHeight="1" x14ac:dyDescent="0.15">
      <c r="B65" s="50" t="s">
        <v>79</v>
      </c>
      <c r="C65" s="7"/>
      <c r="D65" s="7"/>
      <c r="E65" s="7"/>
      <c r="F65" s="18"/>
      <c r="G65" s="18"/>
      <c r="H65" s="18"/>
      <c r="I65" s="7"/>
      <c r="J65" s="18"/>
      <c r="K65" s="18"/>
      <c r="L65" s="18"/>
      <c r="M65" s="18"/>
      <c r="N65" s="18"/>
      <c r="O65" s="18"/>
      <c r="P65" s="7"/>
      <c r="Q65" s="18"/>
      <c r="R65" s="18"/>
      <c r="S65" s="18"/>
      <c r="T65" s="18"/>
      <c r="U65" s="18"/>
      <c r="V65" s="18"/>
      <c r="W65" s="7"/>
      <c r="X65" s="18"/>
      <c r="Y65" s="18"/>
      <c r="Z65" s="18"/>
    </row>
    <row r="66" spans="1:27" s="5" customFormat="1" ht="15" customHeight="1" x14ac:dyDescent="0.15">
      <c r="B66" s="4"/>
      <c r="C66" s="15"/>
      <c r="D66" s="4"/>
      <c r="E66" s="4"/>
      <c r="F66" s="4"/>
      <c r="G66" s="15"/>
      <c r="H66" s="30"/>
      <c r="I66" s="4"/>
      <c r="J66" s="4"/>
      <c r="K66" s="15"/>
      <c r="L66" s="4"/>
      <c r="M66" s="4"/>
      <c r="N66" s="30"/>
      <c r="O66" s="30"/>
      <c r="P66" s="4"/>
      <c r="Q66" s="30"/>
      <c r="R66" s="30"/>
      <c r="S66" s="30"/>
      <c r="T66" s="30"/>
      <c r="U66" s="30"/>
      <c r="V66" s="30"/>
      <c r="W66" s="4"/>
      <c r="X66" s="30"/>
      <c r="Y66" s="30"/>
      <c r="Z66" s="30"/>
    </row>
    <row r="67" spans="1:27" s="5" customFormat="1" ht="15" customHeight="1" x14ac:dyDescent="0.15">
      <c r="A67" s="24" t="s">
        <v>80</v>
      </c>
      <c r="B67" s="4"/>
      <c r="C67" s="7"/>
      <c r="D67" s="7"/>
      <c r="E67" s="7"/>
      <c r="F67" s="18"/>
      <c r="G67" s="18"/>
      <c r="H67" s="18"/>
      <c r="I67" s="7"/>
      <c r="J67" s="18"/>
      <c r="K67" s="18"/>
      <c r="L67" s="18"/>
      <c r="M67" s="18"/>
      <c r="N67" s="18"/>
      <c r="O67" s="18"/>
      <c r="P67" s="7"/>
      <c r="Q67" s="18"/>
      <c r="R67" s="18"/>
      <c r="S67" s="18"/>
      <c r="T67" s="18"/>
      <c r="U67" s="18"/>
      <c r="V67" s="18"/>
      <c r="W67" s="7"/>
      <c r="X67" s="18"/>
      <c r="Y67" s="18"/>
      <c r="Z67" s="18"/>
    </row>
    <row r="68" spans="1:27" s="5" customFormat="1" ht="19.899999999999999" customHeight="1" x14ac:dyDescent="0.15">
      <c r="B68" s="128"/>
      <c r="C68" s="129"/>
      <c r="D68" s="129"/>
      <c r="E68" s="129"/>
      <c r="F68" s="130"/>
      <c r="G68" s="131" t="s">
        <v>74</v>
      </c>
      <c r="H68" s="132"/>
      <c r="I68" s="132"/>
      <c r="J68" s="133"/>
      <c r="K68" s="131" t="s">
        <v>75</v>
      </c>
      <c r="L68" s="132"/>
      <c r="M68" s="132"/>
      <c r="N68" s="133"/>
      <c r="O68" s="4"/>
      <c r="P68" s="4"/>
      <c r="Q68" s="4"/>
      <c r="R68" s="4"/>
      <c r="S68" s="30"/>
      <c r="T68" s="30"/>
      <c r="U68" s="4"/>
      <c r="V68" s="30"/>
      <c r="W68" s="30"/>
      <c r="X68" s="30"/>
    </row>
    <row r="69" spans="1:27" s="5" customFormat="1" ht="19.899999999999999" customHeight="1" x14ac:dyDescent="0.15">
      <c r="B69" s="113" t="s">
        <v>81</v>
      </c>
      <c r="C69" s="114"/>
      <c r="D69" s="114"/>
      <c r="E69" s="114"/>
      <c r="F69" s="115"/>
      <c r="G69" s="116"/>
      <c r="H69" s="117"/>
      <c r="I69" s="117"/>
      <c r="J69" s="47" t="s">
        <v>77</v>
      </c>
      <c r="K69" s="116"/>
      <c r="L69" s="117"/>
      <c r="M69" s="117"/>
      <c r="N69" s="47" t="s">
        <v>77</v>
      </c>
      <c r="P69" s="4"/>
      <c r="Q69" s="4"/>
      <c r="R69" s="4"/>
      <c r="S69" s="4"/>
      <c r="T69" s="30"/>
      <c r="U69" s="30"/>
      <c r="V69" s="4"/>
      <c r="W69" s="30"/>
      <c r="X69" s="30"/>
      <c r="Y69" s="30"/>
    </row>
    <row r="70" spans="1:27" s="5" customFormat="1" ht="19.899999999999999" customHeight="1" x14ac:dyDescent="0.15">
      <c r="B70" s="118" t="s">
        <v>82</v>
      </c>
      <c r="C70" s="119"/>
      <c r="D70" s="119"/>
      <c r="E70" s="119"/>
      <c r="F70" s="120"/>
      <c r="G70" s="121"/>
      <c r="H70" s="122"/>
      <c r="I70" s="122"/>
      <c r="J70" s="49" t="s">
        <v>77</v>
      </c>
      <c r="K70" s="123"/>
      <c r="L70" s="124"/>
      <c r="M70" s="124"/>
      <c r="N70" s="49" t="s">
        <v>77</v>
      </c>
      <c r="P70" s="4"/>
      <c r="Q70" s="4"/>
      <c r="R70" s="4"/>
      <c r="S70" s="4"/>
      <c r="T70" s="30"/>
      <c r="U70" s="30"/>
      <c r="V70" s="4"/>
      <c r="W70" s="30"/>
      <c r="X70" s="30"/>
      <c r="Y70" s="30"/>
    </row>
    <row r="71" spans="1:27" s="5" customFormat="1" ht="19.899999999999999" customHeight="1" x14ac:dyDescent="0.15">
      <c r="B71" s="4"/>
      <c r="C71" s="15"/>
      <c r="D71" s="4"/>
      <c r="E71" s="4"/>
      <c r="F71" s="4"/>
      <c r="G71" s="15"/>
      <c r="H71" s="30"/>
      <c r="I71" s="4"/>
      <c r="J71" s="4"/>
      <c r="K71" s="15"/>
      <c r="L71" s="4"/>
      <c r="M71" s="4"/>
      <c r="N71" s="30"/>
      <c r="O71" s="30"/>
      <c r="P71" s="4"/>
      <c r="Q71" s="30"/>
      <c r="R71" s="30"/>
      <c r="S71" s="30"/>
      <c r="T71" s="30"/>
      <c r="U71" s="30"/>
      <c r="V71" s="30"/>
      <c r="W71" s="4"/>
      <c r="X71" s="30"/>
      <c r="Y71" s="30"/>
      <c r="Z71" s="30"/>
    </row>
    <row r="72" spans="1:27" s="5" customFormat="1" ht="15" customHeight="1" x14ac:dyDescent="0.15">
      <c r="A72" s="24" t="s">
        <v>83</v>
      </c>
    </row>
    <row r="73" spans="1:27" s="5" customFormat="1" ht="19.899999999999999" customHeight="1" x14ac:dyDescent="0.15">
      <c r="A73" s="4"/>
      <c r="B73" s="99" t="s">
        <v>84</v>
      </c>
      <c r="C73" s="100"/>
      <c r="D73" s="100"/>
      <c r="E73" s="100"/>
      <c r="F73" s="100"/>
      <c r="G73" s="99" t="s">
        <v>85</v>
      </c>
      <c r="H73" s="100"/>
      <c r="I73" s="100"/>
      <c r="J73" s="100"/>
      <c r="K73" s="100"/>
      <c r="L73" s="100"/>
      <c r="M73" s="100"/>
      <c r="N73" s="100"/>
      <c r="O73" s="100"/>
      <c r="P73" s="101"/>
      <c r="Q73" s="102" t="s">
        <v>86</v>
      </c>
      <c r="R73" s="103"/>
      <c r="S73" s="103"/>
      <c r="T73" s="103"/>
      <c r="U73" s="103"/>
      <c r="V73" s="103"/>
      <c r="W73" s="104"/>
    </row>
    <row r="74" spans="1:27" s="5" customFormat="1" ht="30.75" customHeight="1" x14ac:dyDescent="0.15">
      <c r="B74" s="105"/>
      <c r="C74" s="106"/>
      <c r="D74" s="106"/>
      <c r="E74" s="106"/>
      <c r="F74" s="107"/>
      <c r="G74" s="108"/>
      <c r="H74" s="109"/>
      <c r="I74" s="52" t="s">
        <v>87</v>
      </c>
      <c r="J74" s="53" t="s">
        <v>88</v>
      </c>
      <c r="K74" s="110">
        <v>1.98</v>
      </c>
      <c r="L74" s="110"/>
      <c r="M74" s="52" t="s">
        <v>89</v>
      </c>
      <c r="N74" s="111" t="str">
        <f>IF(G74="","",G74*K74)</f>
        <v/>
      </c>
      <c r="O74" s="112"/>
      <c r="P74" s="54" t="s">
        <v>90</v>
      </c>
      <c r="Q74" s="108"/>
      <c r="R74" s="109"/>
      <c r="S74" s="109"/>
      <c r="T74" s="109"/>
      <c r="U74" s="109"/>
      <c r="V74" s="109"/>
      <c r="W74" s="55" t="s">
        <v>90</v>
      </c>
    </row>
    <row r="75" spans="1:27" s="5" customFormat="1" ht="22.5" customHeight="1" x14ac:dyDescent="0.15">
      <c r="B75" s="83"/>
      <c r="C75" s="84"/>
      <c r="D75" s="84"/>
      <c r="E75" s="84"/>
      <c r="F75" s="85"/>
      <c r="G75" s="86"/>
      <c r="H75" s="87"/>
      <c r="I75" s="56" t="s">
        <v>87</v>
      </c>
      <c r="J75" s="57" t="s">
        <v>88</v>
      </c>
      <c r="K75" s="88">
        <v>1.98</v>
      </c>
      <c r="L75" s="88"/>
      <c r="M75" s="56" t="s">
        <v>91</v>
      </c>
      <c r="N75" s="89" t="str">
        <f>IF(G75="","",G75*K75)</f>
        <v/>
      </c>
      <c r="O75" s="90"/>
      <c r="P75" s="58" t="s">
        <v>92</v>
      </c>
      <c r="Q75" s="86"/>
      <c r="R75" s="87"/>
      <c r="S75" s="87"/>
      <c r="T75" s="87"/>
      <c r="U75" s="87"/>
      <c r="V75" s="87"/>
      <c r="W75" s="59" t="s">
        <v>92</v>
      </c>
    </row>
    <row r="76" spans="1:27" s="5" customFormat="1" ht="22.5" customHeight="1" x14ac:dyDescent="0.15">
      <c r="B76" s="91"/>
      <c r="C76" s="92"/>
      <c r="D76" s="92"/>
      <c r="E76" s="92"/>
      <c r="F76" s="93"/>
      <c r="G76" s="94"/>
      <c r="H76" s="95"/>
      <c r="I76" s="60" t="s">
        <v>87</v>
      </c>
      <c r="J76" s="61" t="s">
        <v>88</v>
      </c>
      <c r="K76" s="96">
        <v>1.98</v>
      </c>
      <c r="L76" s="96"/>
      <c r="M76" s="60" t="s">
        <v>91</v>
      </c>
      <c r="N76" s="97" t="str">
        <f>IF(G76="","",G76*K76)</f>
        <v/>
      </c>
      <c r="O76" s="98"/>
      <c r="P76" s="62" t="s">
        <v>92</v>
      </c>
      <c r="Q76" s="94"/>
      <c r="R76" s="95"/>
      <c r="S76" s="95"/>
      <c r="T76" s="95"/>
      <c r="U76" s="95"/>
      <c r="V76" s="95"/>
      <c r="W76" s="63" t="s">
        <v>92</v>
      </c>
    </row>
    <row r="77" spans="1:27" s="5" customFormat="1" ht="22.5" customHeight="1" x14ac:dyDescent="0.15">
      <c r="B77" s="4"/>
      <c r="C77" s="4"/>
      <c r="D77" s="4"/>
      <c r="E77" s="4"/>
      <c r="F77" s="4"/>
      <c r="G77" s="50"/>
      <c r="H77" s="4"/>
      <c r="I77" s="4"/>
      <c r="J77" s="4"/>
      <c r="K77" s="4"/>
      <c r="L77" s="4"/>
      <c r="M77" s="4"/>
      <c r="N77" s="4"/>
      <c r="O77" s="4"/>
      <c r="P77" s="4"/>
      <c r="Q77" s="4"/>
      <c r="R77" s="4"/>
      <c r="S77" s="50"/>
      <c r="T77" s="4"/>
      <c r="U77" s="4"/>
      <c r="V77" s="4"/>
      <c r="W77" s="50"/>
      <c r="X77" s="4"/>
      <c r="Y77" s="4"/>
      <c r="Z77" s="4"/>
    </row>
    <row r="78" spans="1:27" s="5" customFormat="1" ht="19.5" customHeight="1" x14ac:dyDescent="0.15">
      <c r="A78" s="76" t="s">
        <v>93</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row>
    <row r="79" spans="1:27" ht="19.5" customHeight="1" x14ac:dyDescent="0.15">
      <c r="A79" s="5"/>
      <c r="B79" s="64" t="s">
        <v>4</v>
      </c>
      <c r="C79" s="77" t="s">
        <v>94</v>
      </c>
      <c r="D79" s="77"/>
      <c r="E79" s="77"/>
      <c r="F79" s="77"/>
      <c r="G79" s="77"/>
      <c r="H79" s="77"/>
      <c r="I79" s="77"/>
      <c r="J79" s="77"/>
      <c r="K79" s="77"/>
      <c r="L79" s="77"/>
      <c r="M79" s="77"/>
      <c r="N79" s="77"/>
      <c r="O79" s="77"/>
      <c r="P79" s="77"/>
      <c r="Q79" s="77"/>
      <c r="R79" s="77"/>
      <c r="S79" s="77"/>
      <c r="T79" s="77"/>
      <c r="U79" s="77"/>
      <c r="V79" s="77"/>
      <c r="W79" s="77"/>
      <c r="X79" s="77"/>
      <c r="Y79" s="77"/>
      <c r="Z79" s="78"/>
      <c r="AA79" s="5"/>
    </row>
    <row r="80" spans="1:27" ht="19.5" customHeight="1" x14ac:dyDescent="0.15">
      <c r="A80" s="5"/>
      <c r="B80" s="65" t="s">
        <v>4</v>
      </c>
      <c r="C80" s="79" t="s">
        <v>95</v>
      </c>
      <c r="D80" s="79"/>
      <c r="E80" s="79"/>
      <c r="F80" s="79"/>
      <c r="G80" s="79"/>
      <c r="H80" s="79"/>
      <c r="I80" s="79"/>
      <c r="J80" s="79"/>
      <c r="K80" s="79"/>
      <c r="L80" s="79"/>
      <c r="M80" s="79"/>
      <c r="N80" s="79"/>
      <c r="O80" s="79"/>
      <c r="P80" s="79"/>
      <c r="Q80" s="79"/>
      <c r="R80" s="79"/>
      <c r="S80" s="79"/>
      <c r="T80" s="79"/>
      <c r="U80" s="79"/>
      <c r="V80" s="79"/>
      <c r="W80" s="79"/>
      <c r="X80" s="79"/>
      <c r="Y80" s="79"/>
      <c r="Z80" s="80"/>
      <c r="AA80" s="5"/>
    </row>
    <row r="81" spans="1:27" ht="19.5" customHeight="1" x14ac:dyDescent="0.15">
      <c r="A81" s="5"/>
      <c r="B81" s="65" t="s">
        <v>4</v>
      </c>
      <c r="C81" s="79" t="s">
        <v>96</v>
      </c>
      <c r="D81" s="79"/>
      <c r="E81" s="79"/>
      <c r="F81" s="79"/>
      <c r="G81" s="79"/>
      <c r="H81" s="79"/>
      <c r="I81" s="79"/>
      <c r="J81" s="79"/>
      <c r="K81" s="79"/>
      <c r="L81" s="79"/>
      <c r="M81" s="79"/>
      <c r="N81" s="79"/>
      <c r="O81" s="79"/>
      <c r="P81" s="79"/>
      <c r="Q81" s="79"/>
      <c r="R81" s="79"/>
      <c r="S81" s="79"/>
      <c r="T81" s="79"/>
      <c r="U81" s="79"/>
      <c r="V81" s="79"/>
      <c r="W81" s="79"/>
      <c r="X81" s="79"/>
      <c r="Y81" s="79"/>
      <c r="Z81" s="80"/>
      <c r="AA81" s="5"/>
    </row>
    <row r="82" spans="1:27" ht="44.25" customHeight="1" x14ac:dyDescent="0.15">
      <c r="A82" s="5"/>
      <c r="B82" s="65" t="s">
        <v>4</v>
      </c>
      <c r="C82" s="81" t="s">
        <v>97</v>
      </c>
      <c r="D82" s="81"/>
      <c r="E82" s="81"/>
      <c r="F82" s="81"/>
      <c r="G82" s="81"/>
      <c r="H82" s="81"/>
      <c r="I82" s="81"/>
      <c r="J82" s="81"/>
      <c r="K82" s="81"/>
      <c r="L82" s="81"/>
      <c r="M82" s="81"/>
      <c r="N82" s="81"/>
      <c r="O82" s="81"/>
      <c r="P82" s="81"/>
      <c r="Q82" s="81"/>
      <c r="R82" s="81"/>
      <c r="S82" s="81"/>
      <c r="T82" s="81"/>
      <c r="U82" s="81"/>
      <c r="V82" s="81"/>
      <c r="W82" s="81"/>
      <c r="X82" s="81"/>
      <c r="Y82" s="81"/>
      <c r="Z82" s="82"/>
      <c r="AA82" s="5"/>
    </row>
    <row r="83" spans="1:27" ht="19.5" customHeight="1" x14ac:dyDescent="0.15">
      <c r="A83" s="5"/>
      <c r="B83" s="65" t="s">
        <v>4</v>
      </c>
      <c r="C83" s="79" t="s">
        <v>98</v>
      </c>
      <c r="D83" s="79"/>
      <c r="E83" s="79"/>
      <c r="F83" s="79"/>
      <c r="G83" s="79"/>
      <c r="H83" s="79"/>
      <c r="I83" s="79"/>
      <c r="J83" s="79"/>
      <c r="K83" s="79"/>
      <c r="L83" s="79"/>
      <c r="M83" s="79"/>
      <c r="N83" s="79"/>
      <c r="O83" s="79"/>
      <c r="P83" s="79"/>
      <c r="Q83" s="79"/>
      <c r="R83" s="79"/>
      <c r="S83" s="79"/>
      <c r="T83" s="79"/>
      <c r="U83" s="79"/>
      <c r="V83" s="79"/>
      <c r="W83" s="79"/>
      <c r="X83" s="79"/>
      <c r="Y83" s="79"/>
      <c r="Z83" s="80"/>
      <c r="AA83" s="5"/>
    </row>
    <row r="84" spans="1:27" ht="19.5" customHeight="1" x14ac:dyDescent="0.15">
      <c r="A84" s="5"/>
      <c r="B84" s="65" t="s">
        <v>4</v>
      </c>
      <c r="C84" s="72" t="s">
        <v>99</v>
      </c>
      <c r="D84" s="72"/>
      <c r="E84" s="72"/>
      <c r="F84" s="72"/>
      <c r="G84" s="72"/>
      <c r="H84" s="72"/>
      <c r="I84" s="72"/>
      <c r="J84" s="72"/>
      <c r="K84" s="72"/>
      <c r="L84" s="72"/>
      <c r="M84" s="72"/>
      <c r="N84" s="72"/>
      <c r="O84" s="72"/>
      <c r="P84" s="72"/>
      <c r="Q84" s="72"/>
      <c r="R84" s="72"/>
      <c r="S84" s="72"/>
      <c r="T84" s="72"/>
      <c r="U84" s="72"/>
      <c r="V84" s="72"/>
      <c r="W84" s="72"/>
      <c r="X84" s="72"/>
      <c r="Y84" s="72"/>
      <c r="Z84" s="73"/>
      <c r="AA84" s="5"/>
    </row>
    <row r="85" spans="1:27" ht="19.5" customHeight="1" x14ac:dyDescent="0.15">
      <c r="A85" s="5"/>
      <c r="B85" s="66" t="s">
        <v>4</v>
      </c>
      <c r="C85" s="74" t="s">
        <v>100</v>
      </c>
      <c r="D85" s="74"/>
      <c r="E85" s="74"/>
      <c r="F85" s="74"/>
      <c r="G85" s="74"/>
      <c r="H85" s="74"/>
      <c r="I85" s="74"/>
      <c r="J85" s="74"/>
      <c r="K85" s="74"/>
      <c r="L85" s="74"/>
      <c r="M85" s="74"/>
      <c r="N85" s="74"/>
      <c r="O85" s="74"/>
      <c r="P85" s="74"/>
      <c r="Q85" s="74"/>
      <c r="R85" s="74"/>
      <c r="S85" s="74"/>
      <c r="T85" s="74"/>
      <c r="U85" s="74"/>
      <c r="V85" s="74"/>
      <c r="W85" s="74"/>
      <c r="X85" s="74"/>
      <c r="Y85" s="74"/>
      <c r="Z85" s="75"/>
      <c r="AA85" s="5"/>
    </row>
    <row r="86" spans="1:27" ht="19.5" customHeight="1" x14ac:dyDescent="0.15"/>
  </sheetData>
  <sheetProtection sheet="1" objects="1" scenarios="1"/>
  <mergeCells count="247">
    <mergeCell ref="B11:E13"/>
    <mergeCell ref="G11:Z11"/>
    <mergeCell ref="F12:Z12"/>
    <mergeCell ref="F13:G13"/>
    <mergeCell ref="H13:N13"/>
    <mergeCell ref="O13:Q13"/>
    <mergeCell ref="R13:Z13"/>
    <mergeCell ref="A2:B2"/>
    <mergeCell ref="C2:AA2"/>
    <mergeCell ref="B5:E5"/>
    <mergeCell ref="B6:E9"/>
    <mergeCell ref="B10:E10"/>
    <mergeCell ref="F10:Z10"/>
    <mergeCell ref="S16:T16"/>
    <mergeCell ref="U16:Z16"/>
    <mergeCell ref="B20:I21"/>
    <mergeCell ref="J20:L21"/>
    <mergeCell ref="M20:O21"/>
    <mergeCell ref="P20:S20"/>
    <mergeCell ref="T20:W20"/>
    <mergeCell ref="X20:Z21"/>
    <mergeCell ref="P21:Q21"/>
    <mergeCell ref="R21:S21"/>
    <mergeCell ref="B14:E16"/>
    <mergeCell ref="F14:G15"/>
    <mergeCell ref="H14:M15"/>
    <mergeCell ref="N14:O14"/>
    <mergeCell ref="P14:Z14"/>
    <mergeCell ref="N15:O15"/>
    <mergeCell ref="P15:Z15"/>
    <mergeCell ref="F16:G16"/>
    <mergeCell ref="H16:O16"/>
    <mergeCell ref="P16:R16"/>
    <mergeCell ref="T21:U21"/>
    <mergeCell ref="V21:W21"/>
    <mergeCell ref="B22:B24"/>
    <mergeCell ref="C22:I22"/>
    <mergeCell ref="J22:L22"/>
    <mergeCell ref="M22:O22"/>
    <mergeCell ref="P22:Q22"/>
    <mergeCell ref="R22:S22"/>
    <mergeCell ref="T22:U22"/>
    <mergeCell ref="V22:W22"/>
    <mergeCell ref="X22:Z22"/>
    <mergeCell ref="C23:I23"/>
    <mergeCell ref="J23:L23"/>
    <mergeCell ref="M23:O23"/>
    <mergeCell ref="P23:Q23"/>
    <mergeCell ref="R23:S23"/>
    <mergeCell ref="T23:U23"/>
    <mergeCell ref="V23:W23"/>
    <mergeCell ref="X23:Z23"/>
    <mergeCell ref="V24:W24"/>
    <mergeCell ref="X24:Z24"/>
    <mergeCell ref="B25:B27"/>
    <mergeCell ref="C25:I25"/>
    <mergeCell ref="J25:L25"/>
    <mergeCell ref="M25:O25"/>
    <mergeCell ref="P25:Q25"/>
    <mergeCell ref="R25:S25"/>
    <mergeCell ref="T25:U25"/>
    <mergeCell ref="V25:W25"/>
    <mergeCell ref="C24:I24"/>
    <mergeCell ref="J24:L24"/>
    <mergeCell ref="M24:O24"/>
    <mergeCell ref="P24:Q24"/>
    <mergeCell ref="R24:S24"/>
    <mergeCell ref="T24:U24"/>
    <mergeCell ref="M27:O27"/>
    <mergeCell ref="P27:Q27"/>
    <mergeCell ref="R27:S27"/>
    <mergeCell ref="T27:U27"/>
    <mergeCell ref="V27:W27"/>
    <mergeCell ref="B28:B30"/>
    <mergeCell ref="C28:I28"/>
    <mergeCell ref="J28:L28"/>
    <mergeCell ref="M28:O28"/>
    <mergeCell ref="P28:Q28"/>
    <mergeCell ref="C27:I27"/>
    <mergeCell ref="J27:L27"/>
    <mergeCell ref="R28:S28"/>
    <mergeCell ref="T28:U28"/>
    <mergeCell ref="V28:W28"/>
    <mergeCell ref="C29:I29"/>
    <mergeCell ref="J29:L29"/>
    <mergeCell ref="M29:O29"/>
    <mergeCell ref="P29:Q29"/>
    <mergeCell ref="R29:S29"/>
    <mergeCell ref="T29:U29"/>
    <mergeCell ref="V29:W29"/>
    <mergeCell ref="J32:L32"/>
    <mergeCell ref="M32:O32"/>
    <mergeCell ref="P32:Q32"/>
    <mergeCell ref="R32:S32"/>
    <mergeCell ref="T32:U32"/>
    <mergeCell ref="V32:W32"/>
    <mergeCell ref="V30:W30"/>
    <mergeCell ref="B31:B33"/>
    <mergeCell ref="C31:I31"/>
    <mergeCell ref="J31:L31"/>
    <mergeCell ref="M31:O31"/>
    <mergeCell ref="P31:Q31"/>
    <mergeCell ref="R31:S31"/>
    <mergeCell ref="T31:U31"/>
    <mergeCell ref="V31:W31"/>
    <mergeCell ref="C32:I32"/>
    <mergeCell ref="C30:I30"/>
    <mergeCell ref="J30:L30"/>
    <mergeCell ref="M30:O30"/>
    <mergeCell ref="P30:Q30"/>
    <mergeCell ref="R30:S30"/>
    <mergeCell ref="T30:U30"/>
    <mergeCell ref="V33:W33"/>
    <mergeCell ref="B34:Z34"/>
    <mergeCell ref="B38:B41"/>
    <mergeCell ref="C38:E38"/>
    <mergeCell ref="F38:L38"/>
    <mergeCell ref="M38:S38"/>
    <mergeCell ref="T38:Z38"/>
    <mergeCell ref="C39:E39"/>
    <mergeCell ref="F39:H39"/>
    <mergeCell ref="J39:L39"/>
    <mergeCell ref="C33:I33"/>
    <mergeCell ref="J33:L33"/>
    <mergeCell ref="M33:O33"/>
    <mergeCell ref="P33:Q33"/>
    <mergeCell ref="R33:S33"/>
    <mergeCell ref="T33:U33"/>
    <mergeCell ref="X25:Z33"/>
    <mergeCell ref="C26:I26"/>
    <mergeCell ref="J26:L26"/>
    <mergeCell ref="M26:O26"/>
    <mergeCell ref="P26:Q26"/>
    <mergeCell ref="R26:S26"/>
    <mergeCell ref="T26:U26"/>
    <mergeCell ref="V26:W26"/>
    <mergeCell ref="X40:Z40"/>
    <mergeCell ref="C41:E41"/>
    <mergeCell ref="F41:H41"/>
    <mergeCell ref="J41:L41"/>
    <mergeCell ref="M41:O41"/>
    <mergeCell ref="Q41:S41"/>
    <mergeCell ref="T41:V41"/>
    <mergeCell ref="X41:Z41"/>
    <mergeCell ref="M39:O39"/>
    <mergeCell ref="Q39:S39"/>
    <mergeCell ref="T39:V39"/>
    <mergeCell ref="X39:Z39"/>
    <mergeCell ref="C40:E40"/>
    <mergeCell ref="F40:H40"/>
    <mergeCell ref="J40:L40"/>
    <mergeCell ref="M40:O40"/>
    <mergeCell ref="Q40:S40"/>
    <mergeCell ref="T40:V40"/>
    <mergeCell ref="B43:B46"/>
    <mergeCell ref="C43:E43"/>
    <mergeCell ref="F43:L43"/>
    <mergeCell ref="P43:P46"/>
    <mergeCell ref="Q43:S43"/>
    <mergeCell ref="T43:Z43"/>
    <mergeCell ref="C44:E44"/>
    <mergeCell ref="F44:H44"/>
    <mergeCell ref="J44:L44"/>
    <mergeCell ref="Q44:S44"/>
    <mergeCell ref="C46:E46"/>
    <mergeCell ref="F46:H46"/>
    <mergeCell ref="J46:L46"/>
    <mergeCell ref="Q46:S46"/>
    <mergeCell ref="T46:V46"/>
    <mergeCell ref="X46:Z46"/>
    <mergeCell ref="T44:V44"/>
    <mergeCell ref="X44:Z44"/>
    <mergeCell ref="C45:E45"/>
    <mergeCell ref="F45:H45"/>
    <mergeCell ref="J45:L45"/>
    <mergeCell ref="Q45:S45"/>
    <mergeCell ref="T45:V45"/>
    <mergeCell ref="X45:Z45"/>
    <mergeCell ref="B50:F50"/>
    <mergeCell ref="G50:J50"/>
    <mergeCell ref="K50:N50"/>
    <mergeCell ref="O50:R50"/>
    <mergeCell ref="S50:V50"/>
    <mergeCell ref="B51:F51"/>
    <mergeCell ref="G51:I51"/>
    <mergeCell ref="K51:M51"/>
    <mergeCell ref="O51:Q51"/>
    <mergeCell ref="S51:U51"/>
    <mergeCell ref="B54:N54"/>
    <mergeCell ref="B55:N55"/>
    <mergeCell ref="C56:N56"/>
    <mergeCell ref="O56:X56"/>
    <mergeCell ref="B60:H60"/>
    <mergeCell ref="I60:L60"/>
    <mergeCell ref="M60:P60"/>
    <mergeCell ref="Q60:T60"/>
    <mergeCell ref="U60:X60"/>
    <mergeCell ref="B63:H63"/>
    <mergeCell ref="I63:K63"/>
    <mergeCell ref="M63:O63"/>
    <mergeCell ref="Q63:S63"/>
    <mergeCell ref="U63:W63"/>
    <mergeCell ref="B68:F68"/>
    <mergeCell ref="G68:J68"/>
    <mergeCell ref="K68:N68"/>
    <mergeCell ref="B61:H61"/>
    <mergeCell ref="I61:K61"/>
    <mergeCell ref="M61:O61"/>
    <mergeCell ref="Q61:S61"/>
    <mergeCell ref="U61:W61"/>
    <mergeCell ref="B62:H62"/>
    <mergeCell ref="I62:K62"/>
    <mergeCell ref="M62:O62"/>
    <mergeCell ref="Q62:S62"/>
    <mergeCell ref="U62:W62"/>
    <mergeCell ref="B73:F73"/>
    <mergeCell ref="G73:P73"/>
    <mergeCell ref="Q73:W73"/>
    <mergeCell ref="B74:F74"/>
    <mergeCell ref="G74:H74"/>
    <mergeCell ref="K74:L74"/>
    <mergeCell ref="N74:O74"/>
    <mergeCell ref="Q74:V74"/>
    <mergeCell ref="B69:F69"/>
    <mergeCell ref="G69:I69"/>
    <mergeCell ref="K69:M69"/>
    <mergeCell ref="B70:F70"/>
    <mergeCell ref="G70:I70"/>
    <mergeCell ref="K70:M70"/>
    <mergeCell ref="C84:Z84"/>
    <mergeCell ref="C85:Z85"/>
    <mergeCell ref="A78:AA78"/>
    <mergeCell ref="C79:Z79"/>
    <mergeCell ref="C80:Z80"/>
    <mergeCell ref="C81:Z81"/>
    <mergeCell ref="C82:Z82"/>
    <mergeCell ref="C83:Z83"/>
    <mergeCell ref="B75:F75"/>
    <mergeCell ref="G75:H75"/>
    <mergeCell ref="K75:L75"/>
    <mergeCell ref="N75:O75"/>
    <mergeCell ref="Q75:V75"/>
    <mergeCell ref="B76:F76"/>
    <mergeCell ref="G76:H76"/>
    <mergeCell ref="K76:L76"/>
    <mergeCell ref="N76:O76"/>
    <mergeCell ref="Q76:V76"/>
  </mergeCells>
  <phoneticPr fontId="2"/>
  <dataValidations count="3">
    <dataValidation type="list" allowBlank="1" showInputMessage="1" showErrorMessage="1" sqref="Q5 G5:G9 M5 B79:B85 Y54:Y56 U54:U55 S54:S55 O54:Q55">
      <formula1>"□,☑"</formula1>
    </dataValidation>
    <dataValidation type="list" allowBlank="1" showInputMessage="1" showErrorMessage="1" sqref="G71 C57 K71 C71 K66 G66 C66 C17 C36">
      <formula1>$A$1:$A$1</formula1>
    </dataValidation>
    <dataValidation type="list" allowBlank="1" showInputMessage="1" showErrorMessage="1" sqref="S16:T16">
      <formula1>"昭和,平成"</formula1>
    </dataValidation>
  </dataValidations>
  <printOptions horizontalCentered="1"/>
  <pageMargins left="0.78740157480314965" right="0.39370078740157483" top="0.39370078740157483" bottom="0.39370078740157483" header="0.31496062992125984" footer="0.19685039370078741"/>
  <pageSetup paperSize="9" scale="88" firstPageNumber="5" orientation="portrait" blackAndWhite="1" cellComments="asDisplayed" useFirstPageNumber="1" r:id="rId1"/>
  <rowBreaks count="2" manualBreakCount="2">
    <brk id="35" max="26" man="1"/>
    <brk id="85"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D86"/>
  <sheetViews>
    <sheetView view="pageBreakPreview" zoomScaleNormal="100" zoomScaleSheetLayoutView="100" workbookViewId="0">
      <selection activeCell="F10" sqref="F10:Z10"/>
    </sheetView>
  </sheetViews>
  <sheetFormatPr defaultColWidth="3.75" defaultRowHeight="14.25" x14ac:dyDescent="0.15"/>
  <cols>
    <col min="1" max="16" width="3.75" style="67"/>
    <col min="17" max="17" width="3.5" style="67" bestFit="1" customWidth="1"/>
    <col min="18" max="19" width="3.75" style="67"/>
    <col min="20" max="20" width="3.75" style="67" customWidth="1"/>
    <col min="21" max="32" width="3.75" style="67"/>
    <col min="33" max="33" width="6.5" style="67" bestFit="1" customWidth="1"/>
    <col min="34" max="16384" width="3.75" style="67"/>
  </cols>
  <sheetData>
    <row r="1" spans="1:28" x14ac:dyDescent="0.15">
      <c r="A1" s="1"/>
      <c r="B1" s="2"/>
      <c r="C1" s="2"/>
      <c r="D1" s="2"/>
      <c r="E1" s="2"/>
      <c r="F1" s="2"/>
      <c r="G1" s="2"/>
      <c r="H1" s="2"/>
      <c r="I1" s="2"/>
      <c r="J1" s="2"/>
      <c r="K1" s="2"/>
      <c r="L1" s="2"/>
      <c r="M1" s="2"/>
      <c r="N1" s="2"/>
      <c r="O1" s="2"/>
      <c r="P1" s="2"/>
      <c r="Q1" s="2"/>
      <c r="R1" s="2"/>
      <c r="S1" s="2"/>
      <c r="T1" s="2"/>
      <c r="U1" s="2"/>
      <c r="V1" s="2"/>
      <c r="W1" s="2"/>
      <c r="X1" s="2"/>
      <c r="Y1" s="2"/>
      <c r="Z1" s="2"/>
      <c r="AA1" s="2"/>
    </row>
    <row r="2" spans="1:28" s="69" customFormat="1" ht="24.75" customHeight="1" x14ac:dyDescent="0.15">
      <c r="A2" s="321" t="s">
        <v>0</v>
      </c>
      <c r="B2" s="321"/>
      <c r="C2" s="322" t="s">
        <v>1</v>
      </c>
      <c r="D2" s="322"/>
      <c r="E2" s="322"/>
      <c r="F2" s="322"/>
      <c r="G2" s="322"/>
      <c r="H2" s="322"/>
      <c r="I2" s="322"/>
      <c r="J2" s="322"/>
      <c r="K2" s="322"/>
      <c r="L2" s="322"/>
      <c r="M2" s="322"/>
      <c r="N2" s="322"/>
      <c r="O2" s="322"/>
      <c r="P2" s="322"/>
      <c r="Q2" s="322"/>
      <c r="R2" s="322"/>
      <c r="S2" s="322"/>
      <c r="T2" s="322"/>
      <c r="U2" s="322"/>
      <c r="V2" s="322"/>
      <c r="W2" s="322"/>
      <c r="X2" s="322"/>
      <c r="Y2" s="322"/>
      <c r="Z2" s="322"/>
      <c r="AA2" s="322"/>
      <c r="AB2" s="68"/>
    </row>
    <row r="3" spans="1:28" s="69" customFormat="1" ht="15" customHeight="1" x14ac:dyDescent="0.15">
      <c r="A3" s="6"/>
      <c r="B3" s="4"/>
      <c r="C3" s="4"/>
      <c r="D3" s="4"/>
      <c r="E3" s="4"/>
      <c r="F3" s="4"/>
      <c r="G3" s="4"/>
      <c r="H3" s="4"/>
      <c r="I3" s="4"/>
      <c r="J3" s="4"/>
      <c r="K3" s="4"/>
      <c r="L3" s="4"/>
      <c r="M3" s="4"/>
      <c r="N3" s="4"/>
      <c r="O3" s="4"/>
      <c r="P3" s="4"/>
      <c r="Q3" s="4"/>
      <c r="R3" s="4"/>
      <c r="S3" s="4"/>
      <c r="T3" s="4"/>
      <c r="U3" s="4"/>
      <c r="V3" s="7"/>
      <c r="W3" s="7"/>
      <c r="X3" s="7"/>
      <c r="Y3" s="7"/>
      <c r="Z3" s="7"/>
      <c r="AA3" s="4"/>
    </row>
    <row r="4" spans="1:28" s="69" customFormat="1" ht="19.899999999999999" customHeight="1" x14ac:dyDescent="0.15">
      <c r="A4" s="8" t="s">
        <v>2</v>
      </c>
      <c r="B4" s="4"/>
      <c r="C4" s="4"/>
      <c r="D4" s="4"/>
      <c r="E4" s="4"/>
      <c r="F4" s="4"/>
      <c r="G4" s="4"/>
      <c r="H4" s="4"/>
      <c r="I4" s="4"/>
      <c r="J4" s="4"/>
      <c r="K4" s="4"/>
      <c r="L4" s="4"/>
      <c r="M4" s="4"/>
      <c r="N4" s="4"/>
      <c r="O4" s="4"/>
      <c r="P4" s="4"/>
      <c r="Q4" s="4"/>
      <c r="R4" s="4"/>
      <c r="S4" s="4"/>
      <c r="T4" s="4"/>
      <c r="U4" s="4"/>
      <c r="V4" s="4"/>
      <c r="W4" s="4"/>
      <c r="X4" s="4"/>
      <c r="Y4" s="4"/>
      <c r="Z4" s="4"/>
      <c r="AA4" s="4"/>
    </row>
    <row r="5" spans="1:28" s="69" customFormat="1" ht="25.15" customHeight="1" x14ac:dyDescent="0.15">
      <c r="A5" s="4"/>
      <c r="B5" s="99" t="s">
        <v>3</v>
      </c>
      <c r="C5" s="100"/>
      <c r="D5" s="100"/>
      <c r="E5" s="101"/>
      <c r="F5" s="9"/>
      <c r="G5" s="356" t="s">
        <v>4</v>
      </c>
      <c r="H5" s="11" t="s">
        <v>5</v>
      </c>
      <c r="I5" s="11"/>
      <c r="J5" s="11"/>
      <c r="K5" s="11"/>
      <c r="L5" s="11"/>
      <c r="M5" s="357" t="s">
        <v>101</v>
      </c>
      <c r="N5" s="11" t="s">
        <v>6</v>
      </c>
      <c r="O5" s="11"/>
      <c r="P5" s="11"/>
      <c r="Q5" s="356" t="s">
        <v>4</v>
      </c>
      <c r="R5" s="11" t="s">
        <v>7</v>
      </c>
      <c r="S5" s="11"/>
      <c r="T5" s="11"/>
      <c r="U5" s="11"/>
      <c r="V5" s="11"/>
      <c r="W5" s="11"/>
      <c r="X5" s="11"/>
      <c r="Y5" s="11"/>
      <c r="Z5" s="12"/>
      <c r="AA5" s="4"/>
    </row>
    <row r="6" spans="1:28" s="69" customFormat="1" ht="25.15" customHeight="1" x14ac:dyDescent="0.15">
      <c r="A6" s="4"/>
      <c r="B6" s="177" t="s">
        <v>8</v>
      </c>
      <c r="C6" s="178"/>
      <c r="D6" s="178"/>
      <c r="E6" s="178"/>
      <c r="F6" s="13"/>
      <c r="G6" s="15" t="s">
        <v>4</v>
      </c>
      <c r="H6" s="4" t="s">
        <v>9</v>
      </c>
      <c r="I6" s="4"/>
      <c r="J6" s="4"/>
      <c r="K6" s="4"/>
      <c r="L6" s="15"/>
      <c r="M6" s="4"/>
      <c r="N6" s="4"/>
      <c r="O6" s="4"/>
      <c r="P6" s="15"/>
      <c r="Q6" s="4"/>
      <c r="R6" s="4"/>
      <c r="S6" s="4"/>
      <c r="T6" s="4"/>
      <c r="U6" s="4"/>
      <c r="V6" s="4"/>
      <c r="W6" s="4"/>
      <c r="X6" s="4"/>
      <c r="Y6" s="4"/>
      <c r="Z6" s="16"/>
      <c r="AA6" s="4"/>
    </row>
    <row r="7" spans="1:28" s="69" customFormat="1" ht="25.15" customHeight="1" x14ac:dyDescent="0.15">
      <c r="A7" s="4"/>
      <c r="B7" s="323"/>
      <c r="C7" s="324"/>
      <c r="D7" s="324"/>
      <c r="E7" s="324"/>
      <c r="F7" s="13"/>
      <c r="G7" s="358" t="s">
        <v>101</v>
      </c>
      <c r="H7" s="4" t="s">
        <v>10</v>
      </c>
      <c r="I7" s="4"/>
      <c r="J7" s="4"/>
      <c r="K7" s="4"/>
      <c r="L7" s="15"/>
      <c r="M7" s="4"/>
      <c r="N7" s="4"/>
      <c r="O7" s="4"/>
      <c r="P7" s="15"/>
      <c r="Q7" s="4"/>
      <c r="R7" s="4"/>
      <c r="S7" s="4"/>
      <c r="T7" s="4"/>
      <c r="U7" s="4"/>
      <c r="V7" s="4"/>
      <c r="W7" s="4"/>
      <c r="X7" s="4"/>
      <c r="Y7" s="4"/>
      <c r="Z7" s="16"/>
      <c r="AA7" s="4"/>
    </row>
    <row r="8" spans="1:28" s="69" customFormat="1" ht="25.15" customHeight="1" x14ac:dyDescent="0.15">
      <c r="A8" s="4"/>
      <c r="B8" s="323"/>
      <c r="C8" s="324"/>
      <c r="D8" s="324"/>
      <c r="E8" s="324"/>
      <c r="F8" s="13"/>
      <c r="G8" s="15" t="s">
        <v>4</v>
      </c>
      <c r="H8" s="4" t="s">
        <v>11</v>
      </c>
      <c r="I8" s="4"/>
      <c r="J8" s="4"/>
      <c r="K8" s="4"/>
      <c r="L8" s="15"/>
      <c r="M8" s="4"/>
      <c r="N8" s="4"/>
      <c r="O8" s="4"/>
      <c r="P8" s="15"/>
      <c r="Q8" s="4"/>
      <c r="R8" s="4"/>
      <c r="S8" s="4"/>
      <c r="T8" s="4"/>
      <c r="U8" s="4"/>
      <c r="V8" s="4"/>
      <c r="W8" s="4"/>
      <c r="X8" s="4"/>
      <c r="Y8" s="4"/>
      <c r="Z8" s="16"/>
      <c r="AA8" s="4"/>
    </row>
    <row r="9" spans="1:28" s="69" customFormat="1" ht="25.15" customHeight="1" x14ac:dyDescent="0.15">
      <c r="A9" s="4"/>
      <c r="B9" s="118"/>
      <c r="C9" s="119"/>
      <c r="D9" s="119"/>
      <c r="E9" s="119"/>
      <c r="F9" s="13"/>
      <c r="G9" s="15" t="s">
        <v>4</v>
      </c>
      <c r="H9" s="4" t="s">
        <v>12</v>
      </c>
      <c r="I9" s="4"/>
      <c r="J9" s="4"/>
      <c r="K9" s="4"/>
      <c r="L9" s="15"/>
      <c r="M9" s="4"/>
      <c r="N9" s="4"/>
      <c r="O9" s="4"/>
      <c r="P9" s="15"/>
      <c r="Q9" s="4"/>
      <c r="R9" s="4"/>
      <c r="S9" s="4"/>
      <c r="T9" s="4"/>
      <c r="U9" s="4"/>
      <c r="V9" s="4"/>
      <c r="W9" s="4"/>
      <c r="X9" s="4"/>
      <c r="Y9" s="4"/>
      <c r="Z9" s="16"/>
      <c r="AA9" s="4"/>
    </row>
    <row r="10" spans="1:28" s="69" customFormat="1" ht="25.15" customHeight="1" x14ac:dyDescent="0.15">
      <c r="A10" s="1"/>
      <c r="B10" s="309" t="s">
        <v>13</v>
      </c>
      <c r="C10" s="310"/>
      <c r="D10" s="310"/>
      <c r="E10" s="311"/>
      <c r="F10" s="359" t="s">
        <v>102</v>
      </c>
      <c r="G10" s="360"/>
      <c r="H10" s="360"/>
      <c r="I10" s="360"/>
      <c r="J10" s="360"/>
      <c r="K10" s="360"/>
      <c r="L10" s="360"/>
      <c r="M10" s="360"/>
      <c r="N10" s="360"/>
      <c r="O10" s="360"/>
      <c r="P10" s="360"/>
      <c r="Q10" s="360"/>
      <c r="R10" s="360"/>
      <c r="S10" s="360"/>
      <c r="T10" s="360"/>
      <c r="U10" s="360"/>
      <c r="V10" s="360"/>
      <c r="W10" s="360"/>
      <c r="X10" s="360"/>
      <c r="Y10" s="360"/>
      <c r="Z10" s="361"/>
      <c r="AA10" s="4"/>
    </row>
    <row r="11" spans="1:28" s="69" customFormat="1" ht="14.45" customHeight="1" x14ac:dyDescent="0.15">
      <c r="A11" s="1"/>
      <c r="B11" s="309" t="s">
        <v>14</v>
      </c>
      <c r="C11" s="310"/>
      <c r="D11" s="310"/>
      <c r="E11" s="311"/>
      <c r="F11" s="17" t="s">
        <v>15</v>
      </c>
      <c r="G11" s="362" t="s">
        <v>127</v>
      </c>
      <c r="H11" s="362"/>
      <c r="I11" s="362"/>
      <c r="J11" s="362"/>
      <c r="K11" s="362"/>
      <c r="L11" s="362"/>
      <c r="M11" s="362"/>
      <c r="N11" s="362"/>
      <c r="O11" s="362"/>
      <c r="P11" s="362"/>
      <c r="Q11" s="362"/>
      <c r="R11" s="362"/>
      <c r="S11" s="362"/>
      <c r="T11" s="362"/>
      <c r="U11" s="362"/>
      <c r="V11" s="362"/>
      <c r="W11" s="362"/>
      <c r="X11" s="362"/>
      <c r="Y11" s="362"/>
      <c r="Z11" s="363"/>
      <c r="AA11" s="4"/>
    </row>
    <row r="12" spans="1:28" s="69" customFormat="1" ht="25.15" customHeight="1" x14ac:dyDescent="0.15">
      <c r="A12" s="1"/>
      <c r="B12" s="309"/>
      <c r="C12" s="310"/>
      <c r="D12" s="310"/>
      <c r="E12" s="311"/>
      <c r="F12" s="364" t="s">
        <v>103</v>
      </c>
      <c r="G12" s="365"/>
      <c r="H12" s="365"/>
      <c r="I12" s="365"/>
      <c r="J12" s="365"/>
      <c r="K12" s="365"/>
      <c r="L12" s="365"/>
      <c r="M12" s="365"/>
      <c r="N12" s="365"/>
      <c r="O12" s="365"/>
      <c r="P12" s="365"/>
      <c r="Q12" s="365"/>
      <c r="R12" s="365"/>
      <c r="S12" s="365"/>
      <c r="T12" s="365"/>
      <c r="U12" s="365"/>
      <c r="V12" s="365"/>
      <c r="W12" s="365"/>
      <c r="X12" s="365"/>
      <c r="Y12" s="365"/>
      <c r="Z12" s="366"/>
      <c r="AA12" s="4"/>
    </row>
    <row r="13" spans="1:28" s="69" customFormat="1" x14ac:dyDescent="0.15">
      <c r="A13" s="1"/>
      <c r="B13" s="309"/>
      <c r="C13" s="310"/>
      <c r="D13" s="310"/>
      <c r="E13" s="311"/>
      <c r="F13" s="125" t="s">
        <v>16</v>
      </c>
      <c r="G13" s="301"/>
      <c r="H13" s="367" t="s">
        <v>104</v>
      </c>
      <c r="I13" s="367"/>
      <c r="J13" s="367"/>
      <c r="K13" s="367"/>
      <c r="L13" s="367"/>
      <c r="M13" s="367"/>
      <c r="N13" s="367"/>
      <c r="O13" s="317" t="s">
        <v>17</v>
      </c>
      <c r="P13" s="126"/>
      <c r="Q13" s="301"/>
      <c r="R13" s="368" t="s">
        <v>105</v>
      </c>
      <c r="S13" s="369"/>
      <c r="T13" s="369"/>
      <c r="U13" s="369"/>
      <c r="V13" s="369"/>
      <c r="W13" s="369"/>
      <c r="X13" s="369"/>
      <c r="Y13" s="369"/>
      <c r="Z13" s="370"/>
      <c r="AA13" s="4"/>
    </row>
    <row r="14" spans="1:28" s="69" customFormat="1" ht="15" customHeight="1" x14ac:dyDescent="0.15">
      <c r="A14" s="1"/>
      <c r="B14" s="279" t="s">
        <v>18</v>
      </c>
      <c r="C14" s="280"/>
      <c r="D14" s="280"/>
      <c r="E14" s="281"/>
      <c r="F14" s="177" t="s">
        <v>19</v>
      </c>
      <c r="G14" s="288"/>
      <c r="H14" s="371" t="s">
        <v>106</v>
      </c>
      <c r="I14" s="372"/>
      <c r="J14" s="372"/>
      <c r="K14" s="372"/>
      <c r="L14" s="372"/>
      <c r="M14" s="373"/>
      <c r="N14" s="296" t="s">
        <v>20</v>
      </c>
      <c r="O14" s="297"/>
      <c r="P14" s="374" t="s">
        <v>107</v>
      </c>
      <c r="Q14" s="375"/>
      <c r="R14" s="375"/>
      <c r="S14" s="375"/>
      <c r="T14" s="375"/>
      <c r="U14" s="375"/>
      <c r="V14" s="375"/>
      <c r="W14" s="375"/>
      <c r="X14" s="375"/>
      <c r="Y14" s="375"/>
      <c r="Z14" s="376"/>
      <c r="AA14" s="4"/>
    </row>
    <row r="15" spans="1:28" s="69" customFormat="1" ht="25.15" customHeight="1" x14ac:dyDescent="0.15">
      <c r="A15" s="1"/>
      <c r="B15" s="282"/>
      <c r="C15" s="283"/>
      <c r="D15" s="283"/>
      <c r="E15" s="284"/>
      <c r="F15" s="118"/>
      <c r="G15" s="289"/>
      <c r="H15" s="377"/>
      <c r="I15" s="378"/>
      <c r="J15" s="378"/>
      <c r="K15" s="378"/>
      <c r="L15" s="378"/>
      <c r="M15" s="379"/>
      <c r="N15" s="125" t="s">
        <v>21</v>
      </c>
      <c r="O15" s="301"/>
      <c r="P15" s="380" t="s">
        <v>108</v>
      </c>
      <c r="Q15" s="381"/>
      <c r="R15" s="381"/>
      <c r="S15" s="381"/>
      <c r="T15" s="381"/>
      <c r="U15" s="381"/>
      <c r="V15" s="381"/>
      <c r="W15" s="381"/>
      <c r="X15" s="381"/>
      <c r="Y15" s="381"/>
      <c r="Z15" s="382"/>
      <c r="AA15" s="4"/>
    </row>
    <row r="16" spans="1:28" s="69" customFormat="1" ht="25.15" customHeight="1" x14ac:dyDescent="0.15">
      <c r="A16" s="1"/>
      <c r="B16" s="285"/>
      <c r="C16" s="286"/>
      <c r="D16" s="286"/>
      <c r="E16" s="287"/>
      <c r="F16" s="99" t="s">
        <v>22</v>
      </c>
      <c r="G16" s="100"/>
      <c r="H16" s="383" t="s">
        <v>109</v>
      </c>
      <c r="I16" s="384"/>
      <c r="J16" s="384"/>
      <c r="K16" s="384"/>
      <c r="L16" s="384"/>
      <c r="M16" s="384"/>
      <c r="N16" s="384"/>
      <c r="O16" s="385"/>
      <c r="P16" s="102" t="s">
        <v>23</v>
      </c>
      <c r="Q16" s="103"/>
      <c r="R16" s="308"/>
      <c r="S16" s="386"/>
      <c r="T16" s="387"/>
      <c r="U16" s="388" t="s">
        <v>110</v>
      </c>
      <c r="V16" s="388"/>
      <c r="W16" s="388"/>
      <c r="X16" s="388"/>
      <c r="Y16" s="388"/>
      <c r="Z16" s="389"/>
      <c r="AA16" s="4"/>
    </row>
    <row r="17" spans="1:28" s="70" customFormat="1" ht="8.25" customHeight="1" x14ac:dyDescent="0.15">
      <c r="A17" s="390"/>
      <c r="B17" s="29"/>
      <c r="C17" s="391"/>
      <c r="D17" s="391"/>
      <c r="E17" s="391"/>
      <c r="F17" s="392"/>
      <c r="G17" s="392"/>
      <c r="H17" s="393"/>
      <c r="I17" s="393"/>
      <c r="J17" s="393"/>
      <c r="K17" s="393"/>
      <c r="L17" s="393"/>
      <c r="M17" s="393"/>
      <c r="N17" s="393"/>
      <c r="O17" s="393"/>
      <c r="P17" s="392"/>
      <c r="Q17" s="392"/>
      <c r="R17" s="393"/>
      <c r="S17" s="393"/>
      <c r="T17" s="393"/>
      <c r="U17" s="393"/>
      <c r="V17" s="393"/>
      <c r="W17" s="393"/>
      <c r="X17" s="393"/>
      <c r="Y17" s="393"/>
      <c r="Z17" s="393"/>
      <c r="AA17" s="394"/>
    </row>
    <row r="18" spans="1:28" s="69" customFormat="1" ht="15" customHeight="1" x14ac:dyDescent="0.15">
      <c r="A18" s="4"/>
      <c r="B18" s="4"/>
      <c r="C18" s="15"/>
      <c r="D18" s="4"/>
      <c r="E18" s="4"/>
      <c r="F18" s="18"/>
      <c r="G18" s="15"/>
      <c r="H18" s="4"/>
      <c r="I18" s="18"/>
      <c r="J18" s="18"/>
      <c r="K18" s="4"/>
      <c r="L18" s="4"/>
      <c r="M18" s="4"/>
      <c r="N18" s="18"/>
      <c r="O18" s="4"/>
      <c r="P18" s="7"/>
      <c r="Q18" s="7"/>
      <c r="R18" s="7"/>
      <c r="S18" s="4"/>
      <c r="T18" s="18"/>
      <c r="U18" s="18"/>
      <c r="V18" s="7"/>
      <c r="W18" s="18"/>
      <c r="X18" s="18"/>
      <c r="Y18" s="18"/>
      <c r="Z18" s="4"/>
      <c r="AA18" s="4"/>
    </row>
    <row r="19" spans="1:28" s="69" customFormat="1" ht="19.899999999999999" customHeight="1" x14ac:dyDescent="0.15">
      <c r="A19" s="8" t="s">
        <v>25</v>
      </c>
      <c r="B19" s="4"/>
      <c r="C19" s="4"/>
      <c r="D19" s="4"/>
      <c r="E19" s="4"/>
      <c r="F19" s="4"/>
      <c r="G19" s="4"/>
      <c r="H19" s="4"/>
      <c r="I19" s="4"/>
      <c r="J19" s="4"/>
      <c r="K19" s="4"/>
      <c r="L19" s="4"/>
      <c r="M19" s="4"/>
      <c r="N19" s="4"/>
      <c r="O19" s="4"/>
      <c r="P19" s="4"/>
      <c r="Q19" s="4"/>
      <c r="R19" s="4"/>
      <c r="S19" s="4"/>
      <c r="T19" s="4"/>
      <c r="U19" s="4"/>
      <c r="V19" s="4"/>
      <c r="W19" s="4"/>
      <c r="X19" s="4"/>
      <c r="Y19" s="4"/>
      <c r="Z19" s="4"/>
      <c r="AA19" s="4"/>
    </row>
    <row r="20" spans="1:28" s="69" customFormat="1" ht="19.899999999999999" customHeight="1" x14ac:dyDescent="0.15">
      <c r="A20" s="8" t="s">
        <v>26</v>
      </c>
      <c r="B20" s="4"/>
      <c r="C20" s="7"/>
      <c r="D20" s="7"/>
      <c r="E20" s="7"/>
      <c r="F20" s="18"/>
      <c r="G20" s="18"/>
      <c r="H20" s="18"/>
      <c r="I20" s="7"/>
      <c r="J20" s="18"/>
      <c r="K20" s="18"/>
      <c r="L20" s="18"/>
      <c r="M20" s="18"/>
      <c r="N20" s="18"/>
      <c r="O20" s="18"/>
      <c r="P20" s="7"/>
      <c r="Q20" s="18"/>
      <c r="R20" s="18"/>
      <c r="S20" s="18"/>
      <c r="T20" s="18"/>
      <c r="U20" s="18"/>
      <c r="V20" s="18"/>
      <c r="W20" s="7"/>
      <c r="X20" s="18"/>
      <c r="Y20" s="18"/>
      <c r="Z20" s="18"/>
      <c r="AA20" s="4"/>
    </row>
    <row r="21" spans="1:28" s="69" customFormat="1" ht="42.75" customHeight="1" x14ac:dyDescent="0.15">
      <c r="A21" s="4"/>
      <c r="B21" s="255"/>
      <c r="C21" s="256"/>
      <c r="D21" s="256"/>
      <c r="E21" s="256"/>
      <c r="F21" s="256"/>
      <c r="G21" s="256"/>
      <c r="H21" s="256"/>
      <c r="I21" s="257"/>
      <c r="J21" s="261" t="s">
        <v>27</v>
      </c>
      <c r="K21" s="261"/>
      <c r="L21" s="261"/>
      <c r="M21" s="263" t="s">
        <v>28</v>
      </c>
      <c r="N21" s="264"/>
      <c r="O21" s="265"/>
      <c r="P21" s="263" t="s">
        <v>29</v>
      </c>
      <c r="Q21" s="264"/>
      <c r="R21" s="264"/>
      <c r="S21" s="265"/>
      <c r="T21" s="269" t="s">
        <v>30</v>
      </c>
      <c r="U21" s="270"/>
      <c r="V21" s="270"/>
      <c r="W21" s="271"/>
      <c r="X21" s="272" t="s">
        <v>31</v>
      </c>
      <c r="Y21" s="273"/>
      <c r="Z21" s="274"/>
      <c r="AA21" s="4"/>
      <c r="AB21" s="71"/>
    </row>
    <row r="22" spans="1:28" s="69" customFormat="1" ht="48.75" customHeight="1" x14ac:dyDescent="0.15">
      <c r="A22" s="4"/>
      <c r="B22" s="258"/>
      <c r="C22" s="259"/>
      <c r="D22" s="259"/>
      <c r="E22" s="259"/>
      <c r="F22" s="259"/>
      <c r="G22" s="259"/>
      <c r="H22" s="259"/>
      <c r="I22" s="260"/>
      <c r="J22" s="262"/>
      <c r="K22" s="262"/>
      <c r="L22" s="262"/>
      <c r="M22" s="266"/>
      <c r="N22" s="267"/>
      <c r="O22" s="268"/>
      <c r="P22" s="266"/>
      <c r="Q22" s="278"/>
      <c r="R22" s="247" t="s">
        <v>32</v>
      </c>
      <c r="S22" s="248"/>
      <c r="T22" s="245"/>
      <c r="U22" s="246"/>
      <c r="V22" s="247" t="s">
        <v>32</v>
      </c>
      <c r="W22" s="248"/>
      <c r="X22" s="275"/>
      <c r="Y22" s="276"/>
      <c r="Z22" s="277"/>
      <c r="AA22" s="4"/>
    </row>
    <row r="23" spans="1:28" s="69" customFormat="1" ht="30" customHeight="1" x14ac:dyDescent="0.15">
      <c r="A23" s="4"/>
      <c r="B23" s="249" t="s">
        <v>33</v>
      </c>
      <c r="C23" s="212" t="s">
        <v>34</v>
      </c>
      <c r="D23" s="213"/>
      <c r="E23" s="213"/>
      <c r="F23" s="213"/>
      <c r="G23" s="213"/>
      <c r="H23" s="213"/>
      <c r="I23" s="214"/>
      <c r="J23" s="395">
        <v>5</v>
      </c>
      <c r="K23" s="395"/>
      <c r="L23" s="395"/>
      <c r="M23" s="346" t="s">
        <v>111</v>
      </c>
      <c r="N23" s="347"/>
      <c r="O23" s="348"/>
      <c r="P23" s="396">
        <v>1</v>
      </c>
      <c r="Q23" s="397"/>
      <c r="R23" s="349" t="s">
        <v>112</v>
      </c>
      <c r="S23" s="350"/>
      <c r="T23" s="224">
        <f>IF(J23="","",ROUNDDOWN(J23/20,1))</f>
        <v>0.2</v>
      </c>
      <c r="U23" s="225"/>
      <c r="V23" s="349" t="s">
        <v>112</v>
      </c>
      <c r="W23" s="350"/>
      <c r="X23" s="398">
        <v>100</v>
      </c>
      <c r="Y23" s="399"/>
      <c r="Z23" s="400"/>
      <c r="AA23" s="4"/>
    </row>
    <row r="24" spans="1:28" s="69" customFormat="1" ht="30" customHeight="1" x14ac:dyDescent="0.15">
      <c r="A24" s="4"/>
      <c r="B24" s="249"/>
      <c r="C24" s="226" t="s">
        <v>37</v>
      </c>
      <c r="D24" s="227"/>
      <c r="E24" s="227"/>
      <c r="F24" s="227"/>
      <c r="G24" s="227"/>
      <c r="H24" s="227"/>
      <c r="I24" s="228"/>
      <c r="J24" s="401">
        <v>5</v>
      </c>
      <c r="K24" s="401"/>
      <c r="L24" s="401"/>
      <c r="M24" s="339" t="s">
        <v>113</v>
      </c>
      <c r="N24" s="340"/>
      <c r="O24" s="341"/>
      <c r="P24" s="402">
        <v>1</v>
      </c>
      <c r="Q24" s="403"/>
      <c r="R24" s="342" t="s">
        <v>112</v>
      </c>
      <c r="S24" s="343"/>
      <c r="T24" s="209">
        <f>IF(J24="","",ROUNDDOWN(J24/30,1))</f>
        <v>0.1</v>
      </c>
      <c r="U24" s="210"/>
      <c r="V24" s="342" t="s">
        <v>112</v>
      </c>
      <c r="W24" s="343"/>
      <c r="X24" s="402">
        <v>100</v>
      </c>
      <c r="Y24" s="404"/>
      <c r="Z24" s="405"/>
      <c r="AA24" s="4"/>
    </row>
    <row r="25" spans="1:28" s="69" customFormat="1" ht="30" customHeight="1" x14ac:dyDescent="0.15">
      <c r="A25" s="4"/>
      <c r="B25" s="249"/>
      <c r="C25" s="189" t="s">
        <v>39</v>
      </c>
      <c r="D25" s="190"/>
      <c r="E25" s="190"/>
      <c r="F25" s="190"/>
      <c r="G25" s="190"/>
      <c r="H25" s="190"/>
      <c r="I25" s="191"/>
      <c r="J25" s="192">
        <f>IF(AND(J23="",J24=""),"",SUM(J23:L24))</f>
        <v>10</v>
      </c>
      <c r="K25" s="192"/>
      <c r="L25" s="192"/>
      <c r="M25" s="334"/>
      <c r="N25" s="335"/>
      <c r="O25" s="336"/>
      <c r="P25" s="196">
        <f>IF(AND(P23="",P24=""),"",SUM(P23:Q24))</f>
        <v>2</v>
      </c>
      <c r="Q25" s="197"/>
      <c r="R25" s="406">
        <v>1</v>
      </c>
      <c r="S25" s="407"/>
      <c r="T25" s="196">
        <f>IF(AND(T23="",T24=""),"",IF(SUM(T23,T24)&lt;=2,2,ROUND(SUM(T23,T24),1)))</f>
        <v>2</v>
      </c>
      <c r="U25" s="197"/>
      <c r="V25" s="186">
        <f>IF(J25="","",ROUNDUP(T25/3,0))</f>
        <v>1</v>
      </c>
      <c r="W25" s="187"/>
      <c r="X25" s="196">
        <f>IF(J25="","",SUM(X23:Z24))</f>
        <v>200</v>
      </c>
      <c r="Y25" s="354"/>
      <c r="Z25" s="355"/>
      <c r="AA25" s="4"/>
    </row>
    <row r="26" spans="1:28" s="69" customFormat="1" ht="30" customHeight="1" x14ac:dyDescent="0.15">
      <c r="A26" s="4"/>
      <c r="B26" s="211" t="s">
        <v>40</v>
      </c>
      <c r="C26" s="212" t="s">
        <v>34</v>
      </c>
      <c r="D26" s="213"/>
      <c r="E26" s="213"/>
      <c r="F26" s="213"/>
      <c r="G26" s="213"/>
      <c r="H26" s="213"/>
      <c r="I26" s="214"/>
      <c r="J26" s="396">
        <v>20</v>
      </c>
      <c r="K26" s="408"/>
      <c r="L26" s="409"/>
      <c r="M26" s="346" t="s">
        <v>114</v>
      </c>
      <c r="N26" s="347"/>
      <c r="O26" s="348"/>
      <c r="P26" s="396">
        <v>1</v>
      </c>
      <c r="Q26" s="397"/>
      <c r="R26" s="349" t="s">
        <v>112</v>
      </c>
      <c r="S26" s="350"/>
      <c r="T26" s="224">
        <f>IF(J26="","",ROUNDDOWN(J26/20,1))</f>
        <v>1</v>
      </c>
      <c r="U26" s="225"/>
      <c r="V26" s="349" t="s">
        <v>115</v>
      </c>
      <c r="W26" s="350"/>
      <c r="X26" s="229"/>
      <c r="Y26" s="230"/>
      <c r="Z26" s="231"/>
      <c r="AA26" s="4"/>
    </row>
    <row r="27" spans="1:28" s="69" customFormat="1" ht="30" customHeight="1" x14ac:dyDescent="0.15">
      <c r="A27" s="4"/>
      <c r="B27" s="211"/>
      <c r="C27" s="226" t="s">
        <v>37</v>
      </c>
      <c r="D27" s="227"/>
      <c r="E27" s="227"/>
      <c r="F27" s="227"/>
      <c r="G27" s="227"/>
      <c r="H27" s="227"/>
      <c r="I27" s="228"/>
      <c r="J27" s="402">
        <v>20</v>
      </c>
      <c r="K27" s="404"/>
      <c r="L27" s="405"/>
      <c r="M27" s="339" t="s">
        <v>113</v>
      </c>
      <c r="N27" s="340"/>
      <c r="O27" s="341"/>
      <c r="P27" s="402">
        <v>1</v>
      </c>
      <c r="Q27" s="403"/>
      <c r="R27" s="342" t="s">
        <v>115</v>
      </c>
      <c r="S27" s="343"/>
      <c r="T27" s="209">
        <f>IF(J27="","",ROUNDDOWN(J27/30,1))</f>
        <v>0.6</v>
      </c>
      <c r="U27" s="210"/>
      <c r="V27" s="342" t="s">
        <v>112</v>
      </c>
      <c r="W27" s="343"/>
      <c r="X27" s="232"/>
      <c r="Y27" s="233"/>
      <c r="Z27" s="234"/>
      <c r="AA27" s="4"/>
    </row>
    <row r="28" spans="1:28" s="69" customFormat="1" ht="30" customHeight="1" x14ac:dyDescent="0.15">
      <c r="A28" s="4"/>
      <c r="B28" s="211"/>
      <c r="C28" s="189" t="s">
        <v>39</v>
      </c>
      <c r="D28" s="190"/>
      <c r="E28" s="190"/>
      <c r="F28" s="190"/>
      <c r="G28" s="190"/>
      <c r="H28" s="190"/>
      <c r="I28" s="191"/>
      <c r="J28" s="192">
        <f>IF(AND(J26="",J27=""),"",SUM(J26:L27))</f>
        <v>40</v>
      </c>
      <c r="K28" s="192"/>
      <c r="L28" s="192"/>
      <c r="M28" s="193"/>
      <c r="N28" s="194"/>
      <c r="O28" s="195"/>
      <c r="P28" s="238">
        <f>IF(AND(P26="",P27=""),"",SUM(P26:Q27))</f>
        <v>2</v>
      </c>
      <c r="Q28" s="353"/>
      <c r="R28" s="406">
        <v>1</v>
      </c>
      <c r="S28" s="407"/>
      <c r="T28" s="196">
        <f>IF(AND(T26="",T27=""),"",IF(SUM(T26,T27)&lt;=2,2,ROUND(SUM(T26,T27),1)))</f>
        <v>2</v>
      </c>
      <c r="U28" s="197"/>
      <c r="V28" s="186">
        <f>IF(J28="","",ROUNDUP(T28/3,0))</f>
        <v>1</v>
      </c>
      <c r="W28" s="187"/>
      <c r="X28" s="232"/>
      <c r="Y28" s="233"/>
      <c r="Z28" s="234"/>
      <c r="AA28" s="4"/>
    </row>
    <row r="29" spans="1:28" s="69" customFormat="1" ht="30" customHeight="1" x14ac:dyDescent="0.15">
      <c r="A29" s="4"/>
      <c r="B29" s="211" t="s">
        <v>41</v>
      </c>
      <c r="C29" s="212" t="s">
        <v>34</v>
      </c>
      <c r="D29" s="213"/>
      <c r="E29" s="213"/>
      <c r="F29" s="213"/>
      <c r="G29" s="213"/>
      <c r="H29" s="213"/>
      <c r="I29" s="214"/>
      <c r="J29" s="396">
        <v>20</v>
      </c>
      <c r="K29" s="408"/>
      <c r="L29" s="409"/>
      <c r="M29" s="346" t="s">
        <v>116</v>
      </c>
      <c r="N29" s="347"/>
      <c r="O29" s="348"/>
      <c r="P29" s="410">
        <v>1</v>
      </c>
      <c r="Q29" s="411"/>
      <c r="R29" s="349" t="s">
        <v>117</v>
      </c>
      <c r="S29" s="350"/>
      <c r="T29" s="224">
        <f>IF(J29="","",ROUNDDOWN(J29/20,1))</f>
        <v>1</v>
      </c>
      <c r="U29" s="225"/>
      <c r="V29" s="349" t="s">
        <v>115</v>
      </c>
      <c r="W29" s="350"/>
      <c r="X29" s="232"/>
      <c r="Y29" s="233"/>
      <c r="Z29" s="234"/>
      <c r="AA29" s="4"/>
    </row>
    <row r="30" spans="1:28" s="69" customFormat="1" ht="30" customHeight="1" x14ac:dyDescent="0.15">
      <c r="A30" s="4"/>
      <c r="B30" s="211"/>
      <c r="C30" s="226" t="s">
        <v>37</v>
      </c>
      <c r="D30" s="227"/>
      <c r="E30" s="227"/>
      <c r="F30" s="227"/>
      <c r="G30" s="227"/>
      <c r="H30" s="227"/>
      <c r="I30" s="228"/>
      <c r="J30" s="402">
        <v>20</v>
      </c>
      <c r="K30" s="404"/>
      <c r="L30" s="405"/>
      <c r="M30" s="339" t="s">
        <v>118</v>
      </c>
      <c r="N30" s="340"/>
      <c r="O30" s="341"/>
      <c r="P30" s="412">
        <v>1</v>
      </c>
      <c r="Q30" s="413"/>
      <c r="R30" s="342" t="s">
        <v>112</v>
      </c>
      <c r="S30" s="343"/>
      <c r="T30" s="209">
        <f>IF(J30="","",ROUNDDOWN(J30/30,1))</f>
        <v>0.6</v>
      </c>
      <c r="U30" s="210"/>
      <c r="V30" s="342" t="s">
        <v>112</v>
      </c>
      <c r="W30" s="343"/>
      <c r="X30" s="232"/>
      <c r="Y30" s="233"/>
      <c r="Z30" s="234"/>
      <c r="AA30" s="4"/>
    </row>
    <row r="31" spans="1:28" s="69" customFormat="1" ht="30" customHeight="1" x14ac:dyDescent="0.15">
      <c r="A31" s="4"/>
      <c r="B31" s="211"/>
      <c r="C31" s="189" t="s">
        <v>39</v>
      </c>
      <c r="D31" s="190"/>
      <c r="E31" s="190"/>
      <c r="F31" s="190"/>
      <c r="G31" s="190"/>
      <c r="H31" s="190"/>
      <c r="I31" s="191"/>
      <c r="J31" s="192">
        <f>IF(AND(J29="",J30=""),"",SUM(J29:L30))</f>
        <v>40</v>
      </c>
      <c r="K31" s="192"/>
      <c r="L31" s="192"/>
      <c r="M31" s="334"/>
      <c r="N31" s="335"/>
      <c r="O31" s="336"/>
      <c r="P31" s="238">
        <f>IF(AND(P29="",P30=""),"",SUM(P29:Q30))</f>
        <v>2</v>
      </c>
      <c r="Q31" s="353"/>
      <c r="R31" s="406">
        <v>1</v>
      </c>
      <c r="S31" s="407"/>
      <c r="T31" s="196">
        <f>IF(AND(T29="",T30=""),"",IF(SUM(T29,T30)&lt;=2,2,ROUND(SUM(T29,T30),1)))</f>
        <v>2</v>
      </c>
      <c r="U31" s="197"/>
      <c r="V31" s="186">
        <f>IF(J31="","",ROUNDUP(T31/3,0))</f>
        <v>1</v>
      </c>
      <c r="W31" s="187"/>
      <c r="X31" s="232"/>
      <c r="Y31" s="233"/>
      <c r="Z31" s="234"/>
      <c r="AA31" s="4"/>
    </row>
    <row r="32" spans="1:28" s="69" customFormat="1" ht="30" customHeight="1" x14ac:dyDescent="0.15">
      <c r="A32" s="4"/>
      <c r="B32" s="211" t="s">
        <v>42</v>
      </c>
      <c r="C32" s="212" t="s">
        <v>34</v>
      </c>
      <c r="D32" s="213"/>
      <c r="E32" s="213"/>
      <c r="F32" s="213"/>
      <c r="G32" s="213"/>
      <c r="H32" s="213"/>
      <c r="I32" s="214"/>
      <c r="J32" s="414"/>
      <c r="K32" s="415"/>
      <c r="L32" s="416"/>
      <c r="M32" s="346" t="s">
        <v>116</v>
      </c>
      <c r="N32" s="347"/>
      <c r="O32" s="348"/>
      <c r="P32" s="414"/>
      <c r="Q32" s="417"/>
      <c r="R32" s="349" t="s">
        <v>112</v>
      </c>
      <c r="S32" s="350"/>
      <c r="T32" s="351" t="str">
        <f>IF(J32="","",ROUNDDOWN(J32/20,1))</f>
        <v/>
      </c>
      <c r="U32" s="352"/>
      <c r="V32" s="349" t="s">
        <v>112</v>
      </c>
      <c r="W32" s="350"/>
      <c r="X32" s="232"/>
      <c r="Y32" s="233"/>
      <c r="Z32" s="234"/>
      <c r="AA32" s="4"/>
    </row>
    <row r="33" spans="1:27" s="69" customFormat="1" ht="30" customHeight="1" x14ac:dyDescent="0.15">
      <c r="A33" s="4"/>
      <c r="B33" s="211"/>
      <c r="C33" s="226" t="s">
        <v>37</v>
      </c>
      <c r="D33" s="227"/>
      <c r="E33" s="227"/>
      <c r="F33" s="227"/>
      <c r="G33" s="227"/>
      <c r="H33" s="227"/>
      <c r="I33" s="228"/>
      <c r="J33" s="418"/>
      <c r="K33" s="419"/>
      <c r="L33" s="420"/>
      <c r="M33" s="339" t="s">
        <v>118</v>
      </c>
      <c r="N33" s="340"/>
      <c r="O33" s="341"/>
      <c r="P33" s="418"/>
      <c r="Q33" s="421"/>
      <c r="R33" s="342" t="s">
        <v>117</v>
      </c>
      <c r="S33" s="343"/>
      <c r="T33" s="344" t="str">
        <f>IF(J33="","",ROUNDDOWN(J33/30,1))</f>
        <v/>
      </c>
      <c r="U33" s="345"/>
      <c r="V33" s="342" t="s">
        <v>112</v>
      </c>
      <c r="W33" s="343"/>
      <c r="X33" s="232"/>
      <c r="Y33" s="233"/>
      <c r="Z33" s="234"/>
      <c r="AA33" s="4"/>
    </row>
    <row r="34" spans="1:27" s="69" customFormat="1" ht="30" customHeight="1" x14ac:dyDescent="0.15">
      <c r="A34" s="4"/>
      <c r="B34" s="211"/>
      <c r="C34" s="189" t="s">
        <v>39</v>
      </c>
      <c r="D34" s="190"/>
      <c r="E34" s="190"/>
      <c r="F34" s="190"/>
      <c r="G34" s="190"/>
      <c r="H34" s="190"/>
      <c r="I34" s="191"/>
      <c r="J34" s="333" t="str">
        <f>IF(AND(J32="",J33=""),"",SUM(J32:L33))</f>
        <v/>
      </c>
      <c r="K34" s="333"/>
      <c r="L34" s="333"/>
      <c r="M34" s="334"/>
      <c r="N34" s="335"/>
      <c r="O34" s="336"/>
      <c r="P34" s="337" t="str">
        <f>IF(AND(P32="",P33=""),"",SUM(P32:Q33))</f>
        <v/>
      </c>
      <c r="Q34" s="338"/>
      <c r="R34" s="331"/>
      <c r="S34" s="332"/>
      <c r="T34" s="337" t="str">
        <f>IF(AND(T32="",T33=""),"",IF(SUM(T32,T33)&lt;=2,2,ROUND(SUM(T32,T33),1)))</f>
        <v/>
      </c>
      <c r="U34" s="338"/>
      <c r="V34" s="331" t="str">
        <f>IF(J34="","",ROUNDUP(T34/3,0))</f>
        <v/>
      </c>
      <c r="W34" s="332"/>
      <c r="X34" s="235"/>
      <c r="Y34" s="236"/>
      <c r="Z34" s="237"/>
      <c r="AA34" s="4"/>
    </row>
    <row r="35" spans="1:27" s="69" customFormat="1" ht="25.15" customHeight="1" x14ac:dyDescent="0.15">
      <c r="A35" s="4"/>
      <c r="B35" s="188" t="s">
        <v>43</v>
      </c>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4"/>
    </row>
    <row r="36" spans="1:27" s="69" customFormat="1" ht="19.899999999999999" customHeight="1" x14ac:dyDescent="0.15">
      <c r="A36" s="4"/>
      <c r="B36" s="19" t="s">
        <v>44</v>
      </c>
      <c r="C36" s="19"/>
      <c r="D36" s="20"/>
      <c r="E36" s="20"/>
      <c r="F36" s="20"/>
      <c r="G36" s="20"/>
      <c r="H36" s="20"/>
      <c r="I36" s="15"/>
      <c r="J36" s="15"/>
      <c r="K36" s="15"/>
      <c r="L36" s="21"/>
      <c r="M36" s="21"/>
      <c r="N36" s="21"/>
      <c r="O36" s="22"/>
      <c r="P36" s="22"/>
      <c r="Q36" s="22"/>
      <c r="R36" s="23"/>
      <c r="S36" s="23"/>
      <c r="T36" s="23"/>
      <c r="U36" s="23"/>
      <c r="V36" s="23"/>
      <c r="W36" s="23"/>
      <c r="X36" s="23"/>
      <c r="Y36" s="23"/>
      <c r="Z36" s="4"/>
      <c r="AA36" s="4"/>
    </row>
    <row r="37" spans="1:27" s="69" customFormat="1" ht="15" customHeight="1" x14ac:dyDescent="0.15">
      <c r="A37" s="24" t="s">
        <v>45</v>
      </c>
      <c r="B37" s="5"/>
      <c r="C37" s="15"/>
      <c r="D37" s="4"/>
      <c r="E37" s="5"/>
      <c r="F37" s="18"/>
      <c r="G37" s="15"/>
      <c r="H37" s="4"/>
      <c r="I37" s="18"/>
      <c r="J37" s="18"/>
      <c r="K37" s="5"/>
      <c r="L37" s="5"/>
      <c r="M37" s="5"/>
      <c r="N37" s="18"/>
      <c r="O37" s="5"/>
      <c r="P37" s="7"/>
      <c r="Q37" s="7"/>
      <c r="R37" s="7"/>
      <c r="S37" s="4"/>
      <c r="T37" s="18"/>
      <c r="U37" s="18"/>
      <c r="V37" s="7"/>
      <c r="W37" s="18"/>
      <c r="X37" s="18"/>
      <c r="Y37" s="18"/>
      <c r="Z37" s="5"/>
      <c r="AA37" s="5"/>
    </row>
    <row r="38" spans="1:27" s="69" customFormat="1" ht="19.899999999999999" customHeight="1" x14ac:dyDescent="0.15">
      <c r="A38" s="24" t="s">
        <v>46</v>
      </c>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s="69" customFormat="1" ht="19.899999999999999" customHeight="1" x14ac:dyDescent="0.15">
      <c r="A39" s="5"/>
      <c r="B39" s="174" t="s">
        <v>47</v>
      </c>
      <c r="C39" s="177" t="s">
        <v>48</v>
      </c>
      <c r="D39" s="178"/>
      <c r="E39" s="178"/>
      <c r="F39" s="177" t="s">
        <v>49</v>
      </c>
      <c r="G39" s="178"/>
      <c r="H39" s="178"/>
      <c r="I39" s="178"/>
      <c r="J39" s="178"/>
      <c r="K39" s="178"/>
      <c r="L39" s="179"/>
      <c r="M39" s="178" t="s">
        <v>50</v>
      </c>
      <c r="N39" s="178"/>
      <c r="O39" s="178"/>
      <c r="P39" s="178"/>
      <c r="Q39" s="178"/>
      <c r="R39" s="178"/>
      <c r="S39" s="178"/>
      <c r="T39" s="177" t="s">
        <v>51</v>
      </c>
      <c r="U39" s="178"/>
      <c r="V39" s="178"/>
      <c r="W39" s="178"/>
      <c r="X39" s="178"/>
      <c r="Y39" s="178"/>
      <c r="Z39" s="179"/>
      <c r="AA39" s="5"/>
    </row>
    <row r="40" spans="1:27" s="69" customFormat="1" ht="19.899999999999999" customHeight="1" x14ac:dyDescent="0.15">
      <c r="A40" s="5"/>
      <c r="B40" s="175"/>
      <c r="C40" s="422" t="s">
        <v>119</v>
      </c>
      <c r="D40" s="423"/>
      <c r="E40" s="423"/>
      <c r="F40" s="424">
        <v>0.33333333333333331</v>
      </c>
      <c r="G40" s="425"/>
      <c r="H40" s="425"/>
      <c r="I40" s="25" t="s">
        <v>53</v>
      </c>
      <c r="J40" s="425">
        <v>0.35416666666666669</v>
      </c>
      <c r="K40" s="425"/>
      <c r="L40" s="426"/>
      <c r="M40" s="425">
        <v>0.35416666666666669</v>
      </c>
      <c r="N40" s="425"/>
      <c r="O40" s="425"/>
      <c r="P40" s="25" t="s">
        <v>53</v>
      </c>
      <c r="Q40" s="425">
        <v>0.52083333333333337</v>
      </c>
      <c r="R40" s="425"/>
      <c r="S40" s="425"/>
      <c r="T40" s="424">
        <v>0.52083333333333337</v>
      </c>
      <c r="U40" s="425"/>
      <c r="V40" s="425"/>
      <c r="W40" s="25" t="s">
        <v>53</v>
      </c>
      <c r="X40" s="425">
        <v>0.70833333333333337</v>
      </c>
      <c r="Y40" s="425"/>
      <c r="Z40" s="426"/>
      <c r="AA40" s="5"/>
    </row>
    <row r="41" spans="1:27" s="69" customFormat="1" ht="19.899999999999999" customHeight="1" x14ac:dyDescent="0.15">
      <c r="A41" s="5"/>
      <c r="B41" s="175"/>
      <c r="C41" s="427"/>
      <c r="D41" s="428"/>
      <c r="E41" s="428"/>
      <c r="F41" s="429"/>
      <c r="G41" s="430"/>
      <c r="H41" s="430"/>
      <c r="I41" s="26" t="s">
        <v>53</v>
      </c>
      <c r="J41" s="430"/>
      <c r="K41" s="430"/>
      <c r="L41" s="431"/>
      <c r="M41" s="430"/>
      <c r="N41" s="430"/>
      <c r="O41" s="430"/>
      <c r="P41" s="26" t="s">
        <v>120</v>
      </c>
      <c r="Q41" s="430"/>
      <c r="R41" s="430"/>
      <c r="S41" s="430"/>
      <c r="T41" s="429"/>
      <c r="U41" s="430"/>
      <c r="V41" s="430"/>
      <c r="W41" s="26" t="s">
        <v>53</v>
      </c>
      <c r="X41" s="430"/>
      <c r="Y41" s="430"/>
      <c r="Z41" s="431"/>
      <c r="AA41" s="5"/>
    </row>
    <row r="42" spans="1:27" s="69" customFormat="1" ht="19.899999999999999" customHeight="1" x14ac:dyDescent="0.15">
      <c r="A42" s="5"/>
      <c r="B42" s="176"/>
      <c r="C42" s="432"/>
      <c r="D42" s="433"/>
      <c r="E42" s="433"/>
      <c r="F42" s="434"/>
      <c r="G42" s="435"/>
      <c r="H42" s="435"/>
      <c r="I42" s="27" t="s">
        <v>121</v>
      </c>
      <c r="J42" s="435"/>
      <c r="K42" s="435"/>
      <c r="L42" s="436"/>
      <c r="M42" s="435"/>
      <c r="N42" s="435"/>
      <c r="O42" s="435"/>
      <c r="P42" s="27" t="s">
        <v>120</v>
      </c>
      <c r="Q42" s="435"/>
      <c r="R42" s="435"/>
      <c r="S42" s="435"/>
      <c r="T42" s="434"/>
      <c r="U42" s="435"/>
      <c r="V42" s="435"/>
      <c r="W42" s="27" t="s">
        <v>120</v>
      </c>
      <c r="X42" s="435"/>
      <c r="Y42" s="435"/>
      <c r="Z42" s="436"/>
      <c r="AA42" s="5"/>
    </row>
    <row r="43" spans="1:27" s="69" customFormat="1" ht="10.15" customHeight="1" x14ac:dyDescent="0.15">
      <c r="A43" s="5"/>
      <c r="B43" s="4"/>
      <c r="C43" s="7"/>
      <c r="D43" s="7"/>
      <c r="E43" s="7"/>
      <c r="F43" s="18"/>
      <c r="G43" s="18"/>
      <c r="H43" s="18"/>
      <c r="I43" s="7"/>
      <c r="J43" s="18"/>
      <c r="K43" s="18"/>
      <c r="L43" s="18"/>
      <c r="M43" s="18"/>
      <c r="N43" s="18"/>
      <c r="O43" s="18"/>
      <c r="P43" s="7"/>
      <c r="Q43" s="18"/>
      <c r="R43" s="18"/>
      <c r="S43" s="18"/>
      <c r="T43" s="18"/>
      <c r="U43" s="18"/>
      <c r="V43" s="18"/>
      <c r="W43" s="7"/>
      <c r="X43" s="18"/>
      <c r="Y43" s="18"/>
      <c r="Z43" s="18"/>
      <c r="AA43" s="5"/>
    </row>
    <row r="44" spans="1:27" s="69" customFormat="1" ht="19.899999999999999" customHeight="1" x14ac:dyDescent="0.15">
      <c r="A44" s="5"/>
      <c r="B44" s="174" t="s">
        <v>54</v>
      </c>
      <c r="C44" s="177" t="s">
        <v>48</v>
      </c>
      <c r="D44" s="178"/>
      <c r="E44" s="178"/>
      <c r="F44" s="177" t="s">
        <v>55</v>
      </c>
      <c r="G44" s="178"/>
      <c r="H44" s="178"/>
      <c r="I44" s="178"/>
      <c r="J44" s="178"/>
      <c r="K44" s="178"/>
      <c r="L44" s="179"/>
      <c r="M44" s="5"/>
      <c r="N44" s="5"/>
      <c r="O44" s="5"/>
      <c r="P44" s="180" t="s">
        <v>56</v>
      </c>
      <c r="Q44" s="99" t="s">
        <v>48</v>
      </c>
      <c r="R44" s="100"/>
      <c r="S44" s="101"/>
      <c r="T44" s="99" t="s">
        <v>55</v>
      </c>
      <c r="U44" s="100"/>
      <c r="V44" s="100"/>
      <c r="W44" s="100"/>
      <c r="X44" s="100"/>
      <c r="Y44" s="100"/>
      <c r="Z44" s="101"/>
      <c r="AA44" s="5"/>
    </row>
    <row r="45" spans="1:27" s="69" customFormat="1" ht="19.899999999999999" customHeight="1" x14ac:dyDescent="0.15">
      <c r="A45" s="5"/>
      <c r="B45" s="175"/>
      <c r="C45" s="422" t="s">
        <v>119</v>
      </c>
      <c r="D45" s="423"/>
      <c r="E45" s="423"/>
      <c r="F45" s="424">
        <v>0.33333333333333331</v>
      </c>
      <c r="G45" s="425"/>
      <c r="H45" s="425"/>
      <c r="I45" s="25" t="s">
        <v>120</v>
      </c>
      <c r="J45" s="425">
        <v>0.70833333333333337</v>
      </c>
      <c r="K45" s="425"/>
      <c r="L45" s="426"/>
      <c r="M45" s="5"/>
      <c r="N45" s="5"/>
      <c r="O45" s="5"/>
      <c r="P45" s="181"/>
      <c r="Q45" s="437"/>
      <c r="R45" s="438"/>
      <c r="S45" s="439"/>
      <c r="T45" s="440"/>
      <c r="U45" s="441"/>
      <c r="V45" s="441"/>
      <c r="W45" s="28" t="s">
        <v>53</v>
      </c>
      <c r="X45" s="441"/>
      <c r="Y45" s="441"/>
      <c r="Z45" s="442"/>
      <c r="AA45" s="5"/>
    </row>
    <row r="46" spans="1:27" s="69" customFormat="1" ht="19.899999999999999" customHeight="1" x14ac:dyDescent="0.15">
      <c r="A46" s="5"/>
      <c r="B46" s="175"/>
      <c r="C46" s="427"/>
      <c r="D46" s="428"/>
      <c r="E46" s="428"/>
      <c r="F46" s="429"/>
      <c r="G46" s="430"/>
      <c r="H46" s="430"/>
      <c r="I46" s="26" t="s">
        <v>53</v>
      </c>
      <c r="J46" s="430"/>
      <c r="K46" s="430"/>
      <c r="L46" s="431"/>
      <c r="M46" s="5"/>
      <c r="N46" s="5"/>
      <c r="O46" s="5"/>
      <c r="P46" s="181"/>
      <c r="Q46" s="427"/>
      <c r="R46" s="428"/>
      <c r="S46" s="443"/>
      <c r="T46" s="429"/>
      <c r="U46" s="430"/>
      <c r="V46" s="430"/>
      <c r="W46" s="26" t="s">
        <v>120</v>
      </c>
      <c r="X46" s="430"/>
      <c r="Y46" s="430"/>
      <c r="Z46" s="431"/>
      <c r="AA46" s="5"/>
    </row>
    <row r="47" spans="1:27" s="69" customFormat="1" ht="19.899999999999999" customHeight="1" x14ac:dyDescent="0.15">
      <c r="A47" s="5"/>
      <c r="B47" s="176"/>
      <c r="C47" s="432"/>
      <c r="D47" s="433"/>
      <c r="E47" s="433"/>
      <c r="F47" s="434"/>
      <c r="G47" s="435"/>
      <c r="H47" s="435"/>
      <c r="I47" s="27" t="s">
        <v>53</v>
      </c>
      <c r="J47" s="435"/>
      <c r="K47" s="435"/>
      <c r="L47" s="436"/>
      <c r="M47" s="5"/>
      <c r="N47" s="5"/>
      <c r="O47" s="5"/>
      <c r="P47" s="182"/>
      <c r="Q47" s="432"/>
      <c r="R47" s="433"/>
      <c r="S47" s="444"/>
      <c r="T47" s="434"/>
      <c r="U47" s="435"/>
      <c r="V47" s="435"/>
      <c r="W47" s="27" t="s">
        <v>53</v>
      </c>
      <c r="X47" s="435"/>
      <c r="Y47" s="435"/>
      <c r="Z47" s="436"/>
      <c r="AA47" s="5"/>
    </row>
    <row r="48" spans="1:27" s="69" customFormat="1" ht="15" customHeight="1" x14ac:dyDescent="0.15">
      <c r="A48" s="5"/>
      <c r="B48" s="29"/>
      <c r="C48" s="18"/>
      <c r="D48" s="5"/>
      <c r="E48" s="18"/>
      <c r="F48" s="18"/>
      <c r="G48" s="18"/>
      <c r="H48" s="18"/>
      <c r="I48" s="18"/>
      <c r="J48" s="18"/>
      <c r="K48" s="7"/>
      <c r="L48" s="18"/>
      <c r="M48" s="18"/>
      <c r="N48" s="29"/>
      <c r="O48" s="18"/>
      <c r="P48" s="29" t="s">
        <v>122</v>
      </c>
      <c r="Q48" s="18"/>
      <c r="R48" s="18"/>
      <c r="S48" s="18"/>
      <c r="T48" s="18"/>
      <c r="U48" s="18"/>
      <c r="V48" s="18"/>
      <c r="W48" s="7"/>
      <c r="X48" s="18"/>
      <c r="Y48" s="18"/>
      <c r="Z48" s="18"/>
      <c r="AA48" s="5"/>
    </row>
    <row r="49" spans="1:30" s="69" customFormat="1" ht="10.15" customHeight="1" x14ac:dyDescent="0.15">
      <c r="A49" s="5"/>
      <c r="B49" s="29"/>
      <c r="C49" s="7"/>
      <c r="D49" s="7"/>
      <c r="E49" s="7"/>
      <c r="F49" s="18"/>
      <c r="G49" s="18"/>
      <c r="H49" s="18"/>
      <c r="I49" s="7"/>
      <c r="J49" s="18"/>
      <c r="K49" s="18"/>
      <c r="L49" s="18"/>
      <c r="M49" s="18"/>
      <c r="N49" s="18"/>
      <c r="O49" s="18"/>
      <c r="P49" s="7"/>
      <c r="Q49" s="18"/>
      <c r="R49" s="18"/>
      <c r="S49" s="18"/>
      <c r="T49" s="18"/>
      <c r="U49" s="18"/>
      <c r="V49" s="18"/>
      <c r="W49" s="7"/>
      <c r="X49" s="18"/>
      <c r="Y49" s="18"/>
      <c r="Z49" s="18"/>
      <c r="AA49" s="5"/>
    </row>
    <row r="50" spans="1:30" s="69" customFormat="1" ht="19.899999999999999" customHeight="1" x14ac:dyDescent="0.15">
      <c r="A50" s="8" t="s">
        <v>59</v>
      </c>
      <c r="B50" s="29"/>
      <c r="C50" s="7"/>
      <c r="D50" s="7"/>
      <c r="E50" s="7"/>
      <c r="F50" s="18"/>
      <c r="G50" s="18"/>
      <c r="H50" s="18"/>
      <c r="I50" s="7"/>
      <c r="J50" s="18"/>
      <c r="K50" s="18"/>
      <c r="L50" s="18"/>
      <c r="M50" s="18"/>
      <c r="N50" s="18"/>
      <c r="O50" s="18"/>
      <c r="P50" s="7"/>
      <c r="Q50" s="18"/>
      <c r="R50" s="18"/>
      <c r="S50" s="18"/>
      <c r="T50" s="18"/>
      <c r="U50" s="18"/>
      <c r="V50" s="18"/>
      <c r="W50" s="7"/>
      <c r="X50" s="18"/>
      <c r="Y50" s="18"/>
      <c r="Z50" s="18"/>
      <c r="AA50" s="4"/>
    </row>
    <row r="51" spans="1:30" s="69" customFormat="1" ht="19.899999999999999" customHeight="1" x14ac:dyDescent="0.15">
      <c r="A51" s="4"/>
      <c r="B51" s="151"/>
      <c r="C51" s="151"/>
      <c r="D51" s="151"/>
      <c r="E51" s="151"/>
      <c r="F51" s="151"/>
      <c r="G51" s="152" t="s">
        <v>47</v>
      </c>
      <c r="H51" s="152"/>
      <c r="I51" s="152"/>
      <c r="J51" s="152"/>
      <c r="K51" s="153" t="s">
        <v>54</v>
      </c>
      <c r="L51" s="153"/>
      <c r="M51" s="153"/>
      <c r="N51" s="153"/>
      <c r="O51" s="152" t="s">
        <v>42</v>
      </c>
      <c r="P51" s="152"/>
      <c r="Q51" s="152"/>
      <c r="R51" s="152"/>
      <c r="S51" s="152" t="s">
        <v>60</v>
      </c>
      <c r="T51" s="152"/>
      <c r="U51" s="152"/>
      <c r="V51" s="152"/>
      <c r="W51" s="4"/>
      <c r="X51" s="30"/>
      <c r="Y51" s="30"/>
      <c r="Z51" s="30"/>
      <c r="AA51" s="4"/>
    </row>
    <row r="52" spans="1:30" s="69" customFormat="1" ht="19.899999999999999" customHeight="1" x14ac:dyDescent="0.15">
      <c r="A52" s="4"/>
      <c r="B52" s="154" t="s">
        <v>61</v>
      </c>
      <c r="C52" s="154"/>
      <c r="D52" s="154"/>
      <c r="E52" s="154"/>
      <c r="F52" s="154"/>
      <c r="G52" s="445">
        <v>195</v>
      </c>
      <c r="H52" s="446"/>
      <c r="I52" s="446"/>
      <c r="J52" s="46" t="s">
        <v>62</v>
      </c>
      <c r="K52" s="445">
        <v>65</v>
      </c>
      <c r="L52" s="446"/>
      <c r="M52" s="446"/>
      <c r="N52" s="46" t="s">
        <v>62</v>
      </c>
      <c r="O52" s="447"/>
      <c r="P52" s="448"/>
      <c r="Q52" s="448"/>
      <c r="R52" s="46" t="s">
        <v>62</v>
      </c>
      <c r="S52" s="157">
        <f>IF(AND(G52="",K52="",O52=""),"",G52+K52+O52)</f>
        <v>260</v>
      </c>
      <c r="T52" s="158"/>
      <c r="U52" s="158"/>
      <c r="V52" s="46" t="s">
        <v>62</v>
      </c>
      <c r="W52" s="7"/>
      <c r="X52" s="18"/>
      <c r="Y52" s="18"/>
      <c r="Z52" s="18"/>
      <c r="AA52" s="4"/>
    </row>
    <row r="53" spans="1:30" s="69" customFormat="1" ht="10.15" customHeight="1" x14ac:dyDescent="0.15">
      <c r="A53" s="4"/>
      <c r="B53" s="4"/>
      <c r="C53" s="7"/>
      <c r="D53" s="7"/>
      <c r="E53" s="7"/>
      <c r="F53" s="18"/>
      <c r="G53" s="18"/>
      <c r="H53" s="18"/>
      <c r="I53" s="7"/>
      <c r="J53" s="18"/>
      <c r="K53" s="18"/>
      <c r="L53" s="18"/>
      <c r="M53" s="18"/>
      <c r="N53" s="18"/>
      <c r="O53" s="18"/>
      <c r="P53" s="7"/>
      <c r="Q53" s="18"/>
      <c r="R53" s="18"/>
      <c r="S53" s="18"/>
      <c r="T53" s="18"/>
      <c r="U53" s="18"/>
      <c r="V53" s="18"/>
      <c r="W53" s="7"/>
      <c r="X53" s="18"/>
      <c r="Y53" s="18"/>
      <c r="Z53" s="18"/>
      <c r="AA53" s="4"/>
    </row>
    <row r="54" spans="1:30" s="69" customFormat="1" ht="19.899999999999999" customHeight="1" x14ac:dyDescent="0.15">
      <c r="A54" s="8" t="s">
        <v>63</v>
      </c>
      <c r="B54" s="4"/>
      <c r="C54" s="7"/>
      <c r="D54" s="7"/>
      <c r="E54" s="7"/>
      <c r="F54" s="18"/>
      <c r="G54" s="18"/>
      <c r="H54" s="18"/>
      <c r="I54" s="7"/>
      <c r="J54" s="18"/>
      <c r="K54" s="18"/>
      <c r="L54" s="18"/>
      <c r="M54" s="18"/>
      <c r="N54" s="18"/>
      <c r="O54" s="18"/>
      <c r="P54" s="7"/>
      <c r="Q54" s="18"/>
      <c r="R54" s="18"/>
      <c r="S54" s="18"/>
      <c r="T54" s="18"/>
      <c r="U54" s="18"/>
      <c r="V54" s="18"/>
      <c r="W54" s="7"/>
      <c r="X54" s="18"/>
      <c r="Y54" s="18"/>
      <c r="Z54" s="18"/>
      <c r="AA54" s="4"/>
      <c r="AD54" s="68"/>
    </row>
    <row r="55" spans="1:30" s="69" customFormat="1" ht="19.899999999999999" customHeight="1" x14ac:dyDescent="0.15">
      <c r="A55" s="8"/>
      <c r="B55" s="140" t="s">
        <v>64</v>
      </c>
      <c r="C55" s="140"/>
      <c r="D55" s="140"/>
      <c r="E55" s="140"/>
      <c r="F55" s="140"/>
      <c r="G55" s="140"/>
      <c r="H55" s="140"/>
      <c r="I55" s="140"/>
      <c r="J55" s="140"/>
      <c r="K55" s="140"/>
      <c r="L55" s="140"/>
      <c r="M55" s="140"/>
      <c r="N55" s="140"/>
      <c r="O55" s="32"/>
      <c r="P55" s="33"/>
      <c r="Q55" s="449" t="s">
        <v>101</v>
      </c>
      <c r="R55" s="35" t="s">
        <v>65</v>
      </c>
      <c r="S55" s="33"/>
      <c r="T55" s="35"/>
      <c r="U55" s="33" t="s">
        <v>123</v>
      </c>
      <c r="V55" s="35" t="s">
        <v>67</v>
      </c>
      <c r="W55" s="36"/>
      <c r="X55" s="37"/>
      <c r="Y55" s="38"/>
      <c r="Z55" s="4"/>
      <c r="AA55" s="4"/>
      <c r="AD55" s="68"/>
    </row>
    <row r="56" spans="1:30" s="69" customFormat="1" ht="19.899999999999999" customHeight="1" x14ac:dyDescent="0.15">
      <c r="A56" s="8"/>
      <c r="B56" s="141" t="s">
        <v>68</v>
      </c>
      <c r="C56" s="141"/>
      <c r="D56" s="141"/>
      <c r="E56" s="141"/>
      <c r="F56" s="141"/>
      <c r="G56" s="141"/>
      <c r="H56" s="141"/>
      <c r="I56" s="141"/>
      <c r="J56" s="141"/>
      <c r="K56" s="141"/>
      <c r="L56" s="141"/>
      <c r="M56" s="141"/>
      <c r="N56" s="141"/>
      <c r="O56" s="39"/>
      <c r="P56" s="40"/>
      <c r="Q56" s="450" t="s">
        <v>101</v>
      </c>
      <c r="R56" s="42" t="s">
        <v>65</v>
      </c>
      <c r="S56" s="40"/>
      <c r="T56" s="42"/>
      <c r="U56" s="40" t="s">
        <v>123</v>
      </c>
      <c r="V56" s="42" t="s">
        <v>67</v>
      </c>
      <c r="W56" s="43"/>
      <c r="X56" s="44"/>
      <c r="Y56" s="38"/>
      <c r="Z56" s="4"/>
      <c r="AA56" s="4"/>
      <c r="AD56" s="68"/>
    </row>
    <row r="57" spans="1:30" s="69" customFormat="1" ht="19.899999999999999" customHeight="1" x14ac:dyDescent="0.15">
      <c r="A57" s="8"/>
      <c r="B57" s="45"/>
      <c r="C57" s="142" t="s">
        <v>70</v>
      </c>
      <c r="D57" s="143"/>
      <c r="E57" s="143"/>
      <c r="F57" s="143"/>
      <c r="G57" s="143"/>
      <c r="H57" s="143"/>
      <c r="I57" s="143"/>
      <c r="J57" s="143"/>
      <c r="K57" s="143"/>
      <c r="L57" s="143"/>
      <c r="M57" s="143"/>
      <c r="N57" s="143"/>
      <c r="O57" s="451"/>
      <c r="P57" s="452"/>
      <c r="Q57" s="452"/>
      <c r="R57" s="452"/>
      <c r="S57" s="452"/>
      <c r="T57" s="452"/>
      <c r="U57" s="452"/>
      <c r="V57" s="452"/>
      <c r="W57" s="452"/>
      <c r="X57" s="453"/>
      <c r="Y57" s="38"/>
      <c r="Z57" s="4"/>
      <c r="AA57" s="4"/>
      <c r="AD57" s="68"/>
    </row>
    <row r="58" spans="1:30" s="69" customFormat="1" ht="11.25" customHeight="1" x14ac:dyDescent="0.15">
      <c r="A58" s="5"/>
      <c r="B58" s="4"/>
      <c r="C58" s="15"/>
      <c r="D58" s="4"/>
      <c r="E58" s="4"/>
      <c r="F58" s="18"/>
      <c r="G58" s="15"/>
      <c r="H58" s="4"/>
      <c r="I58" s="18"/>
      <c r="J58" s="18"/>
      <c r="K58" s="4"/>
      <c r="L58" s="4"/>
      <c r="M58" s="4"/>
      <c r="N58" s="18"/>
      <c r="O58" s="4"/>
      <c r="P58" s="7"/>
      <c r="Q58" s="7"/>
      <c r="R58" s="7"/>
      <c r="S58" s="4"/>
      <c r="T58" s="18"/>
      <c r="U58" s="18"/>
      <c r="V58" s="7"/>
      <c r="W58" s="18"/>
      <c r="X58" s="18"/>
      <c r="Y58" s="18"/>
      <c r="Z58" s="5"/>
      <c r="AA58" s="5"/>
    </row>
    <row r="59" spans="1:30" s="69" customFormat="1" ht="15" customHeight="1" x14ac:dyDescent="0.15">
      <c r="A59" s="24" t="s">
        <v>71</v>
      </c>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30" s="69" customFormat="1" ht="19.899999999999999" customHeight="1" x14ac:dyDescent="0.15">
      <c r="A60" s="24" t="s">
        <v>72</v>
      </c>
      <c r="B60" s="4"/>
      <c r="C60" s="7"/>
      <c r="D60" s="7"/>
      <c r="E60" s="7"/>
      <c r="F60" s="18"/>
      <c r="G60" s="18"/>
      <c r="H60" s="18"/>
      <c r="I60" s="7"/>
      <c r="J60" s="18"/>
      <c r="K60" s="18"/>
      <c r="L60" s="18"/>
      <c r="M60" s="18"/>
      <c r="N60" s="18"/>
      <c r="O60" s="18"/>
      <c r="P60" s="7"/>
      <c r="Q60" s="18"/>
      <c r="R60" s="18"/>
      <c r="S60" s="18"/>
      <c r="T60" s="18"/>
      <c r="U60" s="18"/>
      <c r="V60" s="18"/>
      <c r="W60" s="7"/>
      <c r="X60" s="18"/>
      <c r="Y60" s="18"/>
      <c r="Z60" s="18"/>
      <c r="AA60" s="5"/>
    </row>
    <row r="61" spans="1:30" s="69" customFormat="1" ht="19.899999999999999" customHeight="1" x14ac:dyDescent="0.15">
      <c r="A61" s="5"/>
      <c r="B61" s="144"/>
      <c r="C61" s="144"/>
      <c r="D61" s="144"/>
      <c r="E61" s="144"/>
      <c r="F61" s="144"/>
      <c r="G61" s="144"/>
      <c r="H61" s="144"/>
      <c r="I61" s="148" t="s">
        <v>73</v>
      </c>
      <c r="J61" s="149"/>
      <c r="K61" s="149"/>
      <c r="L61" s="150"/>
      <c r="M61" s="148" t="s">
        <v>74</v>
      </c>
      <c r="N61" s="149"/>
      <c r="O61" s="149"/>
      <c r="P61" s="150"/>
      <c r="Q61" s="148" t="s">
        <v>75</v>
      </c>
      <c r="R61" s="149"/>
      <c r="S61" s="149"/>
      <c r="T61" s="150"/>
      <c r="U61" s="148" t="s">
        <v>76</v>
      </c>
      <c r="V61" s="149"/>
      <c r="W61" s="149"/>
      <c r="X61" s="150"/>
      <c r="Y61" s="18"/>
      <c r="Z61" s="18"/>
      <c r="AA61" s="5"/>
    </row>
    <row r="62" spans="1:30" s="69" customFormat="1" ht="19.899999999999999" customHeight="1" x14ac:dyDescent="0.15">
      <c r="A62" s="5"/>
      <c r="B62" s="134" t="s">
        <v>47</v>
      </c>
      <c r="C62" s="134"/>
      <c r="D62" s="134"/>
      <c r="E62" s="134"/>
      <c r="F62" s="134"/>
      <c r="G62" s="134"/>
      <c r="H62" s="134"/>
      <c r="I62" s="454">
        <v>150</v>
      </c>
      <c r="J62" s="455"/>
      <c r="K62" s="455"/>
      <c r="L62" s="47" t="s">
        <v>77</v>
      </c>
      <c r="M62" s="456"/>
      <c r="N62" s="457"/>
      <c r="O62" s="457"/>
      <c r="P62" s="47" t="s">
        <v>77</v>
      </c>
      <c r="Q62" s="456"/>
      <c r="R62" s="457"/>
      <c r="S62" s="457"/>
      <c r="T62" s="47" t="s">
        <v>77</v>
      </c>
      <c r="U62" s="456"/>
      <c r="V62" s="457"/>
      <c r="W62" s="457"/>
      <c r="X62" s="47" t="s">
        <v>77</v>
      </c>
      <c r="Y62" s="18"/>
      <c r="Z62" s="18"/>
      <c r="AA62" s="5"/>
    </row>
    <row r="63" spans="1:30" s="69" customFormat="1" ht="19.899999999999999" customHeight="1" x14ac:dyDescent="0.15">
      <c r="A63" s="5"/>
      <c r="B63" s="135" t="s">
        <v>41</v>
      </c>
      <c r="C63" s="136"/>
      <c r="D63" s="136"/>
      <c r="E63" s="136"/>
      <c r="F63" s="136"/>
      <c r="G63" s="136"/>
      <c r="H63" s="137"/>
      <c r="I63" s="458">
        <v>200</v>
      </c>
      <c r="J63" s="459"/>
      <c r="K63" s="459"/>
      <c r="L63" s="48" t="s">
        <v>77</v>
      </c>
      <c r="M63" s="460"/>
      <c r="N63" s="461"/>
      <c r="O63" s="461"/>
      <c r="P63" s="48" t="s">
        <v>77</v>
      </c>
      <c r="Q63" s="460"/>
      <c r="R63" s="461"/>
      <c r="S63" s="461"/>
      <c r="T63" s="48" t="s">
        <v>77</v>
      </c>
      <c r="U63" s="460"/>
      <c r="V63" s="461"/>
      <c r="W63" s="461"/>
      <c r="X63" s="48" t="s">
        <v>77</v>
      </c>
      <c r="Y63" s="18"/>
      <c r="Z63" s="18"/>
      <c r="AA63" s="5"/>
    </row>
    <row r="64" spans="1:30" s="69" customFormat="1" ht="19.899999999999999" customHeight="1" x14ac:dyDescent="0.15">
      <c r="A64" s="5"/>
      <c r="B64" s="125" t="s">
        <v>42</v>
      </c>
      <c r="C64" s="126"/>
      <c r="D64" s="126"/>
      <c r="E64" s="126"/>
      <c r="F64" s="126"/>
      <c r="G64" s="126"/>
      <c r="H64" s="127"/>
      <c r="I64" s="462"/>
      <c r="J64" s="463"/>
      <c r="K64" s="463"/>
      <c r="L64" s="49" t="s">
        <v>77</v>
      </c>
      <c r="M64" s="464"/>
      <c r="N64" s="465"/>
      <c r="O64" s="465"/>
      <c r="P64" s="49" t="s">
        <v>77</v>
      </c>
      <c r="Q64" s="466"/>
      <c r="R64" s="467"/>
      <c r="S64" s="467"/>
      <c r="T64" s="49" t="s">
        <v>77</v>
      </c>
      <c r="U64" s="464"/>
      <c r="V64" s="465"/>
      <c r="W64" s="465"/>
      <c r="X64" s="49" t="s">
        <v>77</v>
      </c>
      <c r="Y64" s="18"/>
      <c r="Z64" s="18"/>
      <c r="AA64" s="5"/>
    </row>
    <row r="65" spans="1:27" s="69" customFormat="1" ht="19.899999999999999" customHeight="1" x14ac:dyDescent="0.15">
      <c r="A65" s="5"/>
      <c r="B65" s="50" t="s">
        <v>78</v>
      </c>
      <c r="C65" s="7"/>
      <c r="D65" s="7"/>
      <c r="E65" s="7"/>
      <c r="F65" s="7"/>
      <c r="G65" s="7"/>
      <c r="H65" s="7"/>
      <c r="I65" s="51"/>
      <c r="J65" s="51"/>
      <c r="K65" s="51"/>
      <c r="L65" s="51"/>
      <c r="M65" s="51"/>
      <c r="N65" s="51"/>
      <c r="O65" s="51"/>
      <c r="P65" s="51"/>
      <c r="Q65" s="51"/>
      <c r="R65" s="51"/>
      <c r="S65" s="51"/>
      <c r="T65" s="51"/>
      <c r="U65" s="51"/>
      <c r="V65" s="51"/>
      <c r="W65" s="51"/>
      <c r="X65" s="51"/>
      <c r="Y65" s="18"/>
      <c r="Z65" s="18"/>
      <c r="AA65" s="5"/>
    </row>
    <row r="66" spans="1:27" s="69" customFormat="1" ht="15" customHeight="1" x14ac:dyDescent="0.15">
      <c r="A66" s="5"/>
      <c r="B66" s="50" t="s">
        <v>79</v>
      </c>
      <c r="C66" s="7"/>
      <c r="D66" s="7"/>
      <c r="E66" s="7"/>
      <c r="F66" s="18"/>
      <c r="G66" s="18"/>
      <c r="H66" s="18"/>
      <c r="I66" s="7"/>
      <c r="J66" s="18"/>
      <c r="K66" s="18"/>
      <c r="L66" s="18"/>
      <c r="M66" s="18"/>
      <c r="N66" s="18"/>
      <c r="O66" s="18"/>
      <c r="P66" s="7"/>
      <c r="Q66" s="18"/>
      <c r="R66" s="18"/>
      <c r="S66" s="18"/>
      <c r="T66" s="18"/>
      <c r="U66" s="18"/>
      <c r="V66" s="18"/>
      <c r="W66" s="7"/>
      <c r="X66" s="18"/>
      <c r="Y66" s="18"/>
      <c r="Z66" s="18"/>
      <c r="AA66" s="5"/>
    </row>
    <row r="67" spans="1:27" s="69" customFormat="1" ht="15" customHeight="1" x14ac:dyDescent="0.15">
      <c r="A67" s="5"/>
      <c r="B67" s="4"/>
      <c r="C67" s="15"/>
      <c r="D67" s="4"/>
      <c r="E67" s="4"/>
      <c r="F67" s="4"/>
      <c r="G67" s="15"/>
      <c r="H67" s="30"/>
      <c r="I67" s="4"/>
      <c r="J67" s="4"/>
      <c r="K67" s="15"/>
      <c r="L67" s="4"/>
      <c r="M67" s="4"/>
      <c r="N67" s="30"/>
      <c r="O67" s="30"/>
      <c r="P67" s="4"/>
      <c r="Q67" s="30"/>
      <c r="R67" s="30"/>
      <c r="S67" s="30"/>
      <c r="T67" s="30"/>
      <c r="U67" s="30"/>
      <c r="V67" s="30"/>
      <c r="W67" s="4"/>
      <c r="X67" s="30"/>
      <c r="Y67" s="30"/>
      <c r="Z67" s="30"/>
      <c r="AA67" s="5"/>
    </row>
    <row r="68" spans="1:27" s="69" customFormat="1" ht="15" customHeight="1" x14ac:dyDescent="0.15">
      <c r="A68" s="24" t="s">
        <v>80</v>
      </c>
      <c r="B68" s="4"/>
      <c r="C68" s="7"/>
      <c r="D68" s="7"/>
      <c r="E68" s="7"/>
      <c r="F68" s="18"/>
      <c r="G68" s="18"/>
      <c r="H68" s="18"/>
      <c r="I68" s="7"/>
      <c r="J68" s="18"/>
      <c r="K68" s="18"/>
      <c r="L68" s="18"/>
      <c r="M68" s="18"/>
      <c r="N68" s="18"/>
      <c r="O68" s="18"/>
      <c r="P68" s="7"/>
      <c r="Q68" s="18"/>
      <c r="R68" s="18"/>
      <c r="S68" s="18"/>
      <c r="T68" s="18"/>
      <c r="U68" s="18"/>
      <c r="V68" s="18"/>
      <c r="W68" s="7"/>
      <c r="X68" s="18"/>
      <c r="Y68" s="18"/>
      <c r="Z68" s="18"/>
      <c r="AA68" s="5"/>
    </row>
    <row r="69" spans="1:27" s="69" customFormat="1" ht="19.899999999999999" customHeight="1" x14ac:dyDescent="0.15">
      <c r="A69" s="5"/>
      <c r="B69" s="128"/>
      <c r="C69" s="129"/>
      <c r="D69" s="129"/>
      <c r="E69" s="129"/>
      <c r="F69" s="130"/>
      <c r="G69" s="131" t="s">
        <v>74</v>
      </c>
      <c r="H69" s="132"/>
      <c r="I69" s="132"/>
      <c r="J69" s="133"/>
      <c r="K69" s="131" t="s">
        <v>75</v>
      </c>
      <c r="L69" s="132"/>
      <c r="M69" s="132"/>
      <c r="N69" s="133"/>
      <c r="O69" s="4"/>
      <c r="P69" s="4"/>
      <c r="Q69" s="4"/>
      <c r="R69" s="4"/>
      <c r="S69" s="30"/>
      <c r="T69" s="30"/>
      <c r="U69" s="4"/>
      <c r="V69" s="30"/>
      <c r="W69" s="30"/>
      <c r="X69" s="30"/>
      <c r="Y69" s="5"/>
      <c r="Z69" s="5"/>
      <c r="AA69" s="5"/>
    </row>
    <row r="70" spans="1:27" s="69" customFormat="1" ht="19.899999999999999" customHeight="1" x14ac:dyDescent="0.15">
      <c r="A70" s="5"/>
      <c r="B70" s="113" t="s">
        <v>81</v>
      </c>
      <c r="C70" s="114"/>
      <c r="D70" s="114"/>
      <c r="E70" s="114"/>
      <c r="F70" s="115"/>
      <c r="G70" s="454">
        <v>200</v>
      </c>
      <c r="H70" s="455"/>
      <c r="I70" s="455"/>
      <c r="J70" s="47" t="s">
        <v>77</v>
      </c>
      <c r="K70" s="468"/>
      <c r="L70" s="469"/>
      <c r="M70" s="469"/>
      <c r="N70" s="47" t="s">
        <v>77</v>
      </c>
      <c r="O70" s="5"/>
      <c r="P70" s="4"/>
      <c r="Q70" s="4"/>
      <c r="R70" s="4"/>
      <c r="S70" s="4"/>
      <c r="T70" s="30"/>
      <c r="U70" s="30"/>
      <c r="V70" s="4"/>
      <c r="W70" s="30"/>
      <c r="X70" s="30"/>
      <c r="Y70" s="30"/>
      <c r="Z70" s="5"/>
      <c r="AA70" s="5"/>
    </row>
    <row r="71" spans="1:27" s="69" customFormat="1" ht="19.899999999999999" customHeight="1" x14ac:dyDescent="0.15">
      <c r="A71" s="5"/>
      <c r="B71" s="118" t="s">
        <v>82</v>
      </c>
      <c r="C71" s="119"/>
      <c r="D71" s="119"/>
      <c r="E71" s="119"/>
      <c r="F71" s="120"/>
      <c r="G71" s="470">
        <v>100</v>
      </c>
      <c r="H71" s="471"/>
      <c r="I71" s="471"/>
      <c r="J71" s="49" t="s">
        <v>77</v>
      </c>
      <c r="K71" s="464"/>
      <c r="L71" s="465"/>
      <c r="M71" s="465"/>
      <c r="N71" s="49" t="s">
        <v>77</v>
      </c>
      <c r="O71" s="5"/>
      <c r="P71" s="4"/>
      <c r="Q71" s="4"/>
      <c r="R71" s="4"/>
      <c r="S71" s="4"/>
      <c r="T71" s="30"/>
      <c r="U71" s="30"/>
      <c r="V71" s="4"/>
      <c r="W71" s="30"/>
      <c r="X71" s="30"/>
      <c r="Y71" s="30"/>
      <c r="Z71" s="5"/>
      <c r="AA71" s="5"/>
    </row>
    <row r="72" spans="1:27" s="69" customFormat="1" ht="19.899999999999999" customHeight="1" x14ac:dyDescent="0.15">
      <c r="A72" s="5"/>
      <c r="B72" s="4"/>
      <c r="C72" s="15"/>
      <c r="D72" s="4"/>
      <c r="E72" s="4"/>
      <c r="F72" s="4"/>
      <c r="G72" s="15"/>
      <c r="H72" s="30"/>
      <c r="I72" s="4"/>
      <c r="J72" s="4"/>
      <c r="K72" s="15"/>
      <c r="L72" s="4"/>
      <c r="M72" s="4"/>
      <c r="N72" s="30"/>
      <c r="O72" s="30"/>
      <c r="P72" s="4"/>
      <c r="Q72" s="30"/>
      <c r="R72" s="30"/>
      <c r="S72" s="30"/>
      <c r="T72" s="30"/>
      <c r="U72" s="30"/>
      <c r="V72" s="30"/>
      <c r="W72" s="4"/>
      <c r="X72" s="30"/>
      <c r="Y72" s="30"/>
      <c r="Z72" s="30"/>
      <c r="AA72" s="5"/>
    </row>
    <row r="73" spans="1:27" s="69" customFormat="1" ht="15" customHeight="1" x14ac:dyDescent="0.15">
      <c r="A73" s="24" t="s">
        <v>83</v>
      </c>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s="69" customFormat="1" ht="19.899999999999999" customHeight="1" x14ac:dyDescent="0.15">
      <c r="A74" s="4"/>
      <c r="B74" s="99" t="s">
        <v>84</v>
      </c>
      <c r="C74" s="100"/>
      <c r="D74" s="100"/>
      <c r="E74" s="100"/>
      <c r="F74" s="100"/>
      <c r="G74" s="99" t="s">
        <v>85</v>
      </c>
      <c r="H74" s="100"/>
      <c r="I74" s="100"/>
      <c r="J74" s="100"/>
      <c r="K74" s="100"/>
      <c r="L74" s="100"/>
      <c r="M74" s="100"/>
      <c r="N74" s="100"/>
      <c r="O74" s="100"/>
      <c r="P74" s="101"/>
      <c r="Q74" s="102" t="s">
        <v>86</v>
      </c>
      <c r="R74" s="103"/>
      <c r="S74" s="103"/>
      <c r="T74" s="103"/>
      <c r="U74" s="103"/>
      <c r="V74" s="103"/>
      <c r="W74" s="104"/>
      <c r="X74" s="5"/>
      <c r="Y74" s="5"/>
      <c r="Z74" s="5"/>
      <c r="AA74" s="5"/>
    </row>
    <row r="75" spans="1:27" s="69" customFormat="1" ht="30.75" customHeight="1" x14ac:dyDescent="0.15">
      <c r="A75" s="5"/>
      <c r="B75" s="472" t="s">
        <v>124</v>
      </c>
      <c r="C75" s="473"/>
      <c r="D75" s="473"/>
      <c r="E75" s="473"/>
      <c r="F75" s="474"/>
      <c r="G75" s="475">
        <v>30</v>
      </c>
      <c r="H75" s="476"/>
      <c r="I75" s="52" t="s">
        <v>87</v>
      </c>
      <c r="J75" s="53" t="s">
        <v>88</v>
      </c>
      <c r="K75" s="330">
        <v>1.98</v>
      </c>
      <c r="L75" s="330"/>
      <c r="M75" s="52" t="s">
        <v>89</v>
      </c>
      <c r="N75" s="111">
        <f>IF(G75="","",G75*K75)</f>
        <v>59.4</v>
      </c>
      <c r="O75" s="112"/>
      <c r="P75" s="54" t="s">
        <v>92</v>
      </c>
      <c r="Q75" s="475">
        <v>70</v>
      </c>
      <c r="R75" s="476"/>
      <c r="S75" s="476"/>
      <c r="T75" s="476"/>
      <c r="U75" s="476"/>
      <c r="V75" s="476"/>
      <c r="W75" s="55" t="s">
        <v>92</v>
      </c>
      <c r="X75" s="5"/>
      <c r="Y75" s="5"/>
      <c r="Z75" s="5"/>
      <c r="AA75" s="5"/>
    </row>
    <row r="76" spans="1:27" s="69" customFormat="1" ht="22.5" customHeight="1" x14ac:dyDescent="0.15">
      <c r="A76" s="5"/>
      <c r="B76" s="477"/>
      <c r="C76" s="478"/>
      <c r="D76" s="478"/>
      <c r="E76" s="478"/>
      <c r="F76" s="479"/>
      <c r="G76" s="480"/>
      <c r="H76" s="481"/>
      <c r="I76" s="56" t="s">
        <v>87</v>
      </c>
      <c r="J76" s="57" t="s">
        <v>88</v>
      </c>
      <c r="K76" s="328">
        <v>1.98</v>
      </c>
      <c r="L76" s="328"/>
      <c r="M76" s="56" t="s">
        <v>89</v>
      </c>
      <c r="N76" s="89" t="str">
        <f>IF(G76="","",G76*K76)</f>
        <v/>
      </c>
      <c r="O76" s="90"/>
      <c r="P76" s="58" t="s">
        <v>90</v>
      </c>
      <c r="Q76" s="480"/>
      <c r="R76" s="481"/>
      <c r="S76" s="481"/>
      <c r="T76" s="481"/>
      <c r="U76" s="481"/>
      <c r="V76" s="481"/>
      <c r="W76" s="59" t="s">
        <v>90</v>
      </c>
      <c r="X76" s="5"/>
      <c r="Y76" s="5"/>
      <c r="Z76" s="5"/>
      <c r="AA76" s="5"/>
    </row>
    <row r="77" spans="1:27" s="69" customFormat="1" ht="22.5" customHeight="1" x14ac:dyDescent="0.15">
      <c r="A77" s="5"/>
      <c r="B77" s="451"/>
      <c r="C77" s="452"/>
      <c r="D77" s="452"/>
      <c r="E77" s="452"/>
      <c r="F77" s="453"/>
      <c r="G77" s="482"/>
      <c r="H77" s="483"/>
      <c r="I77" s="60" t="s">
        <v>87</v>
      </c>
      <c r="J77" s="61" t="s">
        <v>125</v>
      </c>
      <c r="K77" s="329">
        <v>1.98</v>
      </c>
      <c r="L77" s="329"/>
      <c r="M77" s="60" t="s">
        <v>91</v>
      </c>
      <c r="N77" s="97" t="str">
        <f>IF(G77="","",G77*K77)</f>
        <v/>
      </c>
      <c r="O77" s="98"/>
      <c r="P77" s="62" t="s">
        <v>92</v>
      </c>
      <c r="Q77" s="482"/>
      <c r="R77" s="483"/>
      <c r="S77" s="483"/>
      <c r="T77" s="483"/>
      <c r="U77" s="483"/>
      <c r="V77" s="483"/>
      <c r="W77" s="63" t="s">
        <v>90</v>
      </c>
      <c r="X77" s="5"/>
      <c r="Y77" s="5"/>
      <c r="Z77" s="5"/>
      <c r="AA77" s="5"/>
    </row>
    <row r="78" spans="1:27" s="69" customFormat="1" ht="22.5" customHeight="1" x14ac:dyDescent="0.15">
      <c r="A78" s="5"/>
      <c r="B78" s="4"/>
      <c r="C78" s="4"/>
      <c r="D78" s="4"/>
      <c r="E78" s="4"/>
      <c r="F78" s="4"/>
      <c r="G78" s="50"/>
      <c r="H78" s="4"/>
      <c r="I78" s="4"/>
      <c r="J78" s="4"/>
      <c r="K78" s="4"/>
      <c r="L78" s="4"/>
      <c r="M78" s="4"/>
      <c r="N78" s="4"/>
      <c r="O78" s="4"/>
      <c r="P78" s="4"/>
      <c r="Q78" s="4"/>
      <c r="R78" s="4"/>
      <c r="S78" s="50"/>
      <c r="T78" s="4"/>
      <c r="U78" s="4"/>
      <c r="V78" s="4"/>
      <c r="W78" s="50"/>
      <c r="X78" s="4"/>
      <c r="Y78" s="4"/>
      <c r="Z78" s="4"/>
      <c r="AA78" s="5"/>
    </row>
    <row r="79" spans="1:27" s="69" customFormat="1" ht="19.5" customHeight="1" x14ac:dyDescent="0.15">
      <c r="A79" s="76" t="s">
        <v>93</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spans="1:27" ht="19.5" customHeight="1" x14ac:dyDescent="0.15">
      <c r="A80" s="5"/>
      <c r="B80" s="484" t="s">
        <v>101</v>
      </c>
      <c r="C80" s="77" t="s">
        <v>94</v>
      </c>
      <c r="D80" s="77"/>
      <c r="E80" s="77"/>
      <c r="F80" s="77"/>
      <c r="G80" s="77"/>
      <c r="H80" s="77"/>
      <c r="I80" s="77"/>
      <c r="J80" s="77"/>
      <c r="K80" s="77"/>
      <c r="L80" s="77"/>
      <c r="M80" s="77"/>
      <c r="N80" s="77"/>
      <c r="O80" s="77"/>
      <c r="P80" s="77"/>
      <c r="Q80" s="77"/>
      <c r="R80" s="77"/>
      <c r="S80" s="77"/>
      <c r="T80" s="77"/>
      <c r="U80" s="77"/>
      <c r="V80" s="77"/>
      <c r="W80" s="77"/>
      <c r="X80" s="77"/>
      <c r="Y80" s="77"/>
      <c r="Z80" s="78"/>
      <c r="AA80" s="5"/>
    </row>
    <row r="81" spans="1:27" ht="19.5" customHeight="1" x14ac:dyDescent="0.15">
      <c r="A81" s="5"/>
      <c r="B81" s="485" t="s">
        <v>101</v>
      </c>
      <c r="C81" s="79" t="s">
        <v>126</v>
      </c>
      <c r="D81" s="79"/>
      <c r="E81" s="79"/>
      <c r="F81" s="79"/>
      <c r="G81" s="79"/>
      <c r="H81" s="79"/>
      <c r="I81" s="79"/>
      <c r="J81" s="79"/>
      <c r="K81" s="79"/>
      <c r="L81" s="79"/>
      <c r="M81" s="79"/>
      <c r="N81" s="79"/>
      <c r="O81" s="79"/>
      <c r="P81" s="79"/>
      <c r="Q81" s="79"/>
      <c r="R81" s="79"/>
      <c r="S81" s="79"/>
      <c r="T81" s="79"/>
      <c r="U81" s="79"/>
      <c r="V81" s="79"/>
      <c r="W81" s="79"/>
      <c r="X81" s="79"/>
      <c r="Y81" s="79"/>
      <c r="Z81" s="80"/>
      <c r="AA81" s="5"/>
    </row>
    <row r="82" spans="1:27" ht="19.5" customHeight="1" x14ac:dyDescent="0.15">
      <c r="A82" s="5"/>
      <c r="B82" s="485" t="s">
        <v>101</v>
      </c>
      <c r="C82" s="79" t="s">
        <v>96</v>
      </c>
      <c r="D82" s="79"/>
      <c r="E82" s="79"/>
      <c r="F82" s="79"/>
      <c r="G82" s="79"/>
      <c r="H82" s="79"/>
      <c r="I82" s="79"/>
      <c r="J82" s="79"/>
      <c r="K82" s="79"/>
      <c r="L82" s="79"/>
      <c r="M82" s="79"/>
      <c r="N82" s="79"/>
      <c r="O82" s="79"/>
      <c r="P82" s="79"/>
      <c r="Q82" s="79"/>
      <c r="R82" s="79"/>
      <c r="S82" s="79"/>
      <c r="T82" s="79"/>
      <c r="U82" s="79"/>
      <c r="V82" s="79"/>
      <c r="W82" s="79"/>
      <c r="X82" s="79"/>
      <c r="Y82" s="79"/>
      <c r="Z82" s="80"/>
      <c r="AA82" s="5"/>
    </row>
    <row r="83" spans="1:27" ht="44.25" customHeight="1" x14ac:dyDescent="0.15">
      <c r="A83" s="5"/>
      <c r="B83" s="485" t="s">
        <v>101</v>
      </c>
      <c r="C83" s="81" t="s">
        <v>97</v>
      </c>
      <c r="D83" s="81"/>
      <c r="E83" s="81"/>
      <c r="F83" s="81"/>
      <c r="G83" s="81"/>
      <c r="H83" s="81"/>
      <c r="I83" s="81"/>
      <c r="J83" s="81"/>
      <c r="K83" s="81"/>
      <c r="L83" s="81"/>
      <c r="M83" s="81"/>
      <c r="N83" s="81"/>
      <c r="O83" s="81"/>
      <c r="P83" s="81"/>
      <c r="Q83" s="81"/>
      <c r="R83" s="81"/>
      <c r="S83" s="81"/>
      <c r="T83" s="81"/>
      <c r="U83" s="81"/>
      <c r="V83" s="81"/>
      <c r="W83" s="81"/>
      <c r="X83" s="81"/>
      <c r="Y83" s="81"/>
      <c r="Z83" s="82"/>
      <c r="AA83" s="5"/>
    </row>
    <row r="84" spans="1:27" ht="19.5" customHeight="1" x14ac:dyDescent="0.15">
      <c r="A84" s="5"/>
      <c r="B84" s="485" t="s">
        <v>101</v>
      </c>
      <c r="C84" s="79" t="s">
        <v>98</v>
      </c>
      <c r="D84" s="79"/>
      <c r="E84" s="79"/>
      <c r="F84" s="79"/>
      <c r="G84" s="79"/>
      <c r="H84" s="79"/>
      <c r="I84" s="79"/>
      <c r="J84" s="79"/>
      <c r="K84" s="79"/>
      <c r="L84" s="79"/>
      <c r="M84" s="79"/>
      <c r="N84" s="79"/>
      <c r="O84" s="79"/>
      <c r="P84" s="79"/>
      <c r="Q84" s="79"/>
      <c r="R84" s="79"/>
      <c r="S84" s="79"/>
      <c r="T84" s="79"/>
      <c r="U84" s="79"/>
      <c r="V84" s="79"/>
      <c r="W84" s="79"/>
      <c r="X84" s="79"/>
      <c r="Y84" s="79"/>
      <c r="Z84" s="80"/>
      <c r="AA84" s="5"/>
    </row>
    <row r="85" spans="1:27" ht="19.5" customHeight="1" x14ac:dyDescent="0.15">
      <c r="A85" s="5"/>
      <c r="B85" s="485" t="s">
        <v>101</v>
      </c>
      <c r="C85" s="72" t="s">
        <v>99</v>
      </c>
      <c r="D85" s="72"/>
      <c r="E85" s="72"/>
      <c r="F85" s="72"/>
      <c r="G85" s="72"/>
      <c r="H85" s="72"/>
      <c r="I85" s="72"/>
      <c r="J85" s="72"/>
      <c r="K85" s="72"/>
      <c r="L85" s="72"/>
      <c r="M85" s="72"/>
      <c r="N85" s="72"/>
      <c r="O85" s="72"/>
      <c r="P85" s="72"/>
      <c r="Q85" s="72"/>
      <c r="R85" s="72"/>
      <c r="S85" s="72"/>
      <c r="T85" s="72"/>
      <c r="U85" s="72"/>
      <c r="V85" s="72"/>
      <c r="W85" s="72"/>
      <c r="X85" s="72"/>
      <c r="Y85" s="72"/>
      <c r="Z85" s="73"/>
      <c r="AA85" s="5"/>
    </row>
    <row r="86" spans="1:27" ht="19.5" customHeight="1" x14ac:dyDescent="0.15">
      <c r="A86" s="5"/>
      <c r="B86" s="486" t="s">
        <v>101</v>
      </c>
      <c r="C86" s="74" t="s">
        <v>100</v>
      </c>
      <c r="D86" s="74"/>
      <c r="E86" s="74"/>
      <c r="F86" s="74"/>
      <c r="G86" s="74"/>
      <c r="H86" s="74"/>
      <c r="I86" s="74"/>
      <c r="J86" s="74"/>
      <c r="K86" s="74"/>
      <c r="L86" s="74"/>
      <c r="M86" s="74"/>
      <c r="N86" s="74"/>
      <c r="O86" s="74"/>
      <c r="P86" s="74"/>
      <c r="Q86" s="74"/>
      <c r="R86" s="74"/>
      <c r="S86" s="74"/>
      <c r="T86" s="74"/>
      <c r="U86" s="74"/>
      <c r="V86" s="74"/>
      <c r="W86" s="74"/>
      <c r="X86" s="74"/>
      <c r="Y86" s="74"/>
      <c r="Z86" s="75"/>
      <c r="AA86" s="5"/>
    </row>
  </sheetData>
  <sheetProtection sheet="1" objects="1" scenarios="1"/>
  <mergeCells count="247">
    <mergeCell ref="B11:E13"/>
    <mergeCell ref="G11:Z11"/>
    <mergeCell ref="F12:Z12"/>
    <mergeCell ref="F13:G13"/>
    <mergeCell ref="H13:N13"/>
    <mergeCell ref="O13:Q13"/>
    <mergeCell ref="R13:Z13"/>
    <mergeCell ref="A2:B2"/>
    <mergeCell ref="C2:AA2"/>
    <mergeCell ref="B5:E5"/>
    <mergeCell ref="B6:E9"/>
    <mergeCell ref="B10:E10"/>
    <mergeCell ref="F10:Z10"/>
    <mergeCell ref="S16:T16"/>
    <mergeCell ref="U16:Z16"/>
    <mergeCell ref="B21:I22"/>
    <mergeCell ref="J21:L22"/>
    <mergeCell ref="M21:O22"/>
    <mergeCell ref="P21:S21"/>
    <mergeCell ref="T21:W21"/>
    <mergeCell ref="X21:Z22"/>
    <mergeCell ref="P22:Q22"/>
    <mergeCell ref="R22:S22"/>
    <mergeCell ref="B14:E16"/>
    <mergeCell ref="F14:G15"/>
    <mergeCell ref="H14:M15"/>
    <mergeCell ref="N14:O14"/>
    <mergeCell ref="P14:Z14"/>
    <mergeCell ref="N15:O15"/>
    <mergeCell ref="P15:Z15"/>
    <mergeCell ref="F16:G16"/>
    <mergeCell ref="H16:O16"/>
    <mergeCell ref="P16:R16"/>
    <mergeCell ref="T22:U22"/>
    <mergeCell ref="V22:W22"/>
    <mergeCell ref="B23:B25"/>
    <mergeCell ref="C23:I23"/>
    <mergeCell ref="J23:L23"/>
    <mergeCell ref="M23:O23"/>
    <mergeCell ref="P23:Q23"/>
    <mergeCell ref="R23:S23"/>
    <mergeCell ref="T23:U23"/>
    <mergeCell ref="V23:W23"/>
    <mergeCell ref="X23:Z23"/>
    <mergeCell ref="C24:I24"/>
    <mergeCell ref="J24:L24"/>
    <mergeCell ref="M24:O24"/>
    <mergeCell ref="P24:Q24"/>
    <mergeCell ref="R24:S24"/>
    <mergeCell ref="T24:U24"/>
    <mergeCell ref="V24:W24"/>
    <mergeCell ref="X24:Z24"/>
    <mergeCell ref="V25:W25"/>
    <mergeCell ref="X25:Z25"/>
    <mergeCell ref="B26:B28"/>
    <mergeCell ref="C26:I26"/>
    <mergeCell ref="J26:L26"/>
    <mergeCell ref="M26:O26"/>
    <mergeCell ref="P26:Q26"/>
    <mergeCell ref="R26:S26"/>
    <mergeCell ref="T26:U26"/>
    <mergeCell ref="V26:W26"/>
    <mergeCell ref="C25:I25"/>
    <mergeCell ref="J25:L25"/>
    <mergeCell ref="M25:O25"/>
    <mergeCell ref="P25:Q25"/>
    <mergeCell ref="R25:S25"/>
    <mergeCell ref="T25:U25"/>
    <mergeCell ref="M28:O28"/>
    <mergeCell ref="P28:Q28"/>
    <mergeCell ref="R28:S28"/>
    <mergeCell ref="T28:U28"/>
    <mergeCell ref="V28:W28"/>
    <mergeCell ref="B29:B31"/>
    <mergeCell ref="C29:I29"/>
    <mergeCell ref="J29:L29"/>
    <mergeCell ref="M29:O29"/>
    <mergeCell ref="P29:Q29"/>
    <mergeCell ref="C28:I28"/>
    <mergeCell ref="J28:L28"/>
    <mergeCell ref="R29:S29"/>
    <mergeCell ref="T29:U29"/>
    <mergeCell ref="V29:W29"/>
    <mergeCell ref="C30:I30"/>
    <mergeCell ref="J30:L30"/>
    <mergeCell ref="M30:O30"/>
    <mergeCell ref="P30:Q30"/>
    <mergeCell ref="R30:S30"/>
    <mergeCell ref="T30:U30"/>
    <mergeCell ref="V30:W30"/>
    <mergeCell ref="J33:L33"/>
    <mergeCell ref="M33:O33"/>
    <mergeCell ref="P33:Q33"/>
    <mergeCell ref="R33:S33"/>
    <mergeCell ref="T33:U33"/>
    <mergeCell ref="V33:W33"/>
    <mergeCell ref="V31:W31"/>
    <mergeCell ref="B32:B34"/>
    <mergeCell ref="C32:I32"/>
    <mergeCell ref="J32:L32"/>
    <mergeCell ref="M32:O32"/>
    <mergeCell ref="P32:Q32"/>
    <mergeCell ref="R32:S32"/>
    <mergeCell ref="T32:U32"/>
    <mergeCell ref="V32:W32"/>
    <mergeCell ref="C33:I33"/>
    <mergeCell ref="C31:I31"/>
    <mergeCell ref="J31:L31"/>
    <mergeCell ref="M31:O31"/>
    <mergeCell ref="P31:Q31"/>
    <mergeCell ref="R31:S31"/>
    <mergeCell ref="T31:U31"/>
    <mergeCell ref="V34:W34"/>
    <mergeCell ref="B35:Z35"/>
    <mergeCell ref="B39:B42"/>
    <mergeCell ref="C39:E39"/>
    <mergeCell ref="F39:L39"/>
    <mergeCell ref="M39:S39"/>
    <mergeCell ref="T39:Z39"/>
    <mergeCell ref="C40:E40"/>
    <mergeCell ref="F40:H40"/>
    <mergeCell ref="J40:L40"/>
    <mergeCell ref="C34:I34"/>
    <mergeCell ref="J34:L34"/>
    <mergeCell ref="M34:O34"/>
    <mergeCell ref="P34:Q34"/>
    <mergeCell ref="R34:S34"/>
    <mergeCell ref="T34:U34"/>
    <mergeCell ref="X26:Z34"/>
    <mergeCell ref="C27:I27"/>
    <mergeCell ref="J27:L27"/>
    <mergeCell ref="M27:O27"/>
    <mergeCell ref="P27:Q27"/>
    <mergeCell ref="R27:S27"/>
    <mergeCell ref="T27:U27"/>
    <mergeCell ref="V27:W27"/>
    <mergeCell ref="X41:Z41"/>
    <mergeCell ref="C42:E42"/>
    <mergeCell ref="F42:H42"/>
    <mergeCell ref="J42:L42"/>
    <mergeCell ref="M42:O42"/>
    <mergeCell ref="Q42:S42"/>
    <mergeCell ref="T42:V42"/>
    <mergeCell ref="X42:Z42"/>
    <mergeCell ref="M40:O40"/>
    <mergeCell ref="Q40:S40"/>
    <mergeCell ref="T40:V40"/>
    <mergeCell ref="X40:Z40"/>
    <mergeCell ref="C41:E41"/>
    <mergeCell ref="F41:H41"/>
    <mergeCell ref="J41:L41"/>
    <mergeCell ref="M41:O41"/>
    <mergeCell ref="Q41:S41"/>
    <mergeCell ref="T41:V41"/>
    <mergeCell ref="B44:B47"/>
    <mergeCell ref="C44:E44"/>
    <mergeCell ref="F44:L44"/>
    <mergeCell ref="P44:P47"/>
    <mergeCell ref="Q44:S44"/>
    <mergeCell ref="T44:Z44"/>
    <mergeCell ref="C45:E45"/>
    <mergeCell ref="F45:H45"/>
    <mergeCell ref="J45:L45"/>
    <mergeCell ref="Q45:S45"/>
    <mergeCell ref="C47:E47"/>
    <mergeCell ref="F47:H47"/>
    <mergeCell ref="J47:L47"/>
    <mergeCell ref="Q47:S47"/>
    <mergeCell ref="T47:V47"/>
    <mergeCell ref="X47:Z47"/>
    <mergeCell ref="T45:V45"/>
    <mergeCell ref="X45:Z45"/>
    <mergeCell ref="C46:E46"/>
    <mergeCell ref="F46:H46"/>
    <mergeCell ref="J46:L46"/>
    <mergeCell ref="Q46:S46"/>
    <mergeCell ref="T46:V46"/>
    <mergeCell ref="X46:Z46"/>
    <mergeCell ref="B51:F51"/>
    <mergeCell ref="G51:J51"/>
    <mergeCell ref="K51:N51"/>
    <mergeCell ref="O51:R51"/>
    <mergeCell ref="S51:V51"/>
    <mergeCell ref="B52:F52"/>
    <mergeCell ref="G52:I52"/>
    <mergeCell ref="K52:M52"/>
    <mergeCell ref="O52:Q52"/>
    <mergeCell ref="S52:U52"/>
    <mergeCell ref="B55:N55"/>
    <mergeCell ref="B56:N56"/>
    <mergeCell ref="C57:N57"/>
    <mergeCell ref="O57:X57"/>
    <mergeCell ref="B61:H61"/>
    <mergeCell ref="I61:L61"/>
    <mergeCell ref="M61:P61"/>
    <mergeCell ref="Q61:T61"/>
    <mergeCell ref="U61:X61"/>
    <mergeCell ref="B64:H64"/>
    <mergeCell ref="I64:K64"/>
    <mergeCell ref="M64:O64"/>
    <mergeCell ref="Q64:S64"/>
    <mergeCell ref="U64:W64"/>
    <mergeCell ref="B69:F69"/>
    <mergeCell ref="G69:J69"/>
    <mergeCell ref="K69:N69"/>
    <mergeCell ref="B62:H62"/>
    <mergeCell ref="I62:K62"/>
    <mergeCell ref="M62:O62"/>
    <mergeCell ref="Q62:S62"/>
    <mergeCell ref="U62:W62"/>
    <mergeCell ref="B63:H63"/>
    <mergeCell ref="I63:K63"/>
    <mergeCell ref="M63:O63"/>
    <mergeCell ref="Q63:S63"/>
    <mergeCell ref="U63:W63"/>
    <mergeCell ref="B74:F74"/>
    <mergeCell ref="G74:P74"/>
    <mergeCell ref="Q74:W74"/>
    <mergeCell ref="B75:F75"/>
    <mergeCell ref="G75:H75"/>
    <mergeCell ref="K75:L75"/>
    <mergeCell ref="N75:O75"/>
    <mergeCell ref="Q75:V75"/>
    <mergeCell ref="B70:F70"/>
    <mergeCell ref="G70:I70"/>
    <mergeCell ref="K70:M70"/>
    <mergeCell ref="B71:F71"/>
    <mergeCell ref="G71:I71"/>
    <mergeCell ref="K71:M71"/>
    <mergeCell ref="C85:Z85"/>
    <mergeCell ref="C86:Z86"/>
    <mergeCell ref="A79:AA79"/>
    <mergeCell ref="C80:Z80"/>
    <mergeCell ref="C81:Z81"/>
    <mergeCell ref="C82:Z82"/>
    <mergeCell ref="C83:Z83"/>
    <mergeCell ref="C84:Z84"/>
    <mergeCell ref="B76:F76"/>
    <mergeCell ref="G76:H76"/>
    <mergeCell ref="K76:L76"/>
    <mergeCell ref="N76:O76"/>
    <mergeCell ref="Q76:V76"/>
    <mergeCell ref="B77:F77"/>
    <mergeCell ref="G77:H77"/>
    <mergeCell ref="K77:L77"/>
    <mergeCell ref="N77:O77"/>
    <mergeCell ref="Q77:V77"/>
  </mergeCells>
  <phoneticPr fontId="2"/>
  <dataValidations count="3">
    <dataValidation type="list" allowBlank="1" showInputMessage="1" showErrorMessage="1" sqref="S16:T16">
      <formula1>"昭和,平成"</formula1>
    </dataValidation>
    <dataValidation type="list" allowBlank="1" showInputMessage="1" showErrorMessage="1" sqref="G72 C58 K72 C72 K67 G67 C67 C18 C37">
      <formula1>$A$1:$A$1</formula1>
    </dataValidation>
    <dataValidation type="list" allowBlank="1" showInputMessage="1" showErrorMessage="1" sqref="Q5 G5:G9 M5 B80:B86 Y55:Y57 U55:U56 S55:S56 O55:Q56">
      <formula1>"□,☑"</formula1>
    </dataValidation>
  </dataValidations>
  <printOptions horizontalCentered="1"/>
  <pageMargins left="0.78740157480314965" right="0.39370078740157483" top="0.39370078740157483" bottom="0.39370078740157483" header="0.31496062992125984" footer="0.19685039370078741"/>
  <pageSetup paperSize="9" scale="85" firstPageNumber="5" orientation="portrait" cellComments="asDisplayed" useFirstPageNumber="1" r:id="rId1"/>
  <rowBreaks count="1" manualBreakCount="1">
    <brk id="36"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付表３</vt:lpstr>
      <vt:lpstr>付表３(記載例)</vt:lpstr>
      <vt:lpstr>付表３!Print_Area</vt:lpstr>
      <vt:lpstr>'付表３(記載例)'!Print_Area</vt:lpstr>
    </vt:vector>
  </TitlesOfParts>
  <Company>八千代市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八千代市</dc:creator>
  <cp:lastModifiedBy>八千代市</cp:lastModifiedBy>
  <cp:lastPrinted>2019-09-17T01:26:06Z</cp:lastPrinted>
  <dcterms:created xsi:type="dcterms:W3CDTF">2019-09-17T01:24:49Z</dcterms:created>
  <dcterms:modified xsi:type="dcterms:W3CDTF">2019-09-17T01:46:17Z</dcterms:modified>
</cp:coreProperties>
</file>