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 name="様式乙 (記入例)" sheetId="2" r:id="rId2"/>
  </sheets>
  <definedNames>
    <definedName name="_xlnm.Print_Area" localSheetId="0">'様式乙'!$A$1:$AD$45</definedName>
    <definedName name="_xlnm.Print_Area" localSheetId="1">'様式乙 (記入例)'!$A$1:$AD$45</definedName>
  </definedNames>
  <calcPr fullCalcOnLoad="1"/>
</workbook>
</file>

<file path=xl/sharedStrings.xml><?xml version="1.0" encoding="utf-8"?>
<sst xmlns="http://schemas.openxmlformats.org/spreadsheetml/2006/main" count="393" uniqueCount="158">
  <si>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</si>
  <si>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</si>
  <si>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</si>
  <si>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</si>
  <si>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</si>
  <si>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</si>
  <si>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</si>
  <si>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</si>
  <si>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</si>
  <si>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</si>
  <si>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</si>
  <si>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</si>
  <si>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</si>
  <si>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</si>
  <si>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</si>
  <si>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地域準則の状況</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</si>
  <si>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</si>
  <si>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</si>
  <si>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</si>
  <si>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</si>
  <si>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</si>
  <si>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</si>
  <si>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</si>
  <si>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</si>
  <si>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</si>
  <si>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</si>
  <si>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</si>
  <si>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</si>
  <si>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</si>
  <si>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</si>
  <si>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</si>
  <si>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</si>
  <si>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</si>
  <si>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</si>
  <si>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</si>
  <si>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</si>
  <si>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</si>
  <si>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公害防止対策の概要と所見欄には、指定地区に限定せず一般的に当該届出に係る公害防止対策を記載してください。</t>
  </si>
  <si>
    <t>区域</t>
  </si>
  <si>
    <t>緑地内容</t>
  </si>
  <si>
    <t>日程</t>
  </si>
  <si>
    <t>埋立開始</t>
  </si>
  <si>
    <t>用地取得</t>
  </si>
  <si>
    <t>造成開始</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</si>
  <si>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</si>
  <si>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</si>
  <si>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</si>
  <si>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</si>
  <si>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</si>
  <si>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</si>
  <si>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</si>
  <si>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</si>
  <si>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</si>
  <si>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</si>
  <si>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</si>
  <si>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</si>
  <si>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</si>
  <si>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</si>
  <si>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</si>
  <si>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</si>
  <si>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</si>
  <si>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</si>
  <si>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</si>
  <si>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</si>
  <si>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</si>
  <si>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</si>
  <si>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</si>
  <si>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</si>
  <si>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</si>
  <si>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</si>
  <si>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</si>
  <si>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</si>
  <si>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</si>
  <si>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</si>
  <si>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</si>
  <si>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</si>
  <si>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</si>
  <si>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</si>
  <si>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</si>
  <si>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</si>
  <si>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</si>
  <si>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</si>
  <si>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</si>
  <si>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</si>
  <si>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</si>
  <si>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</si>
  <si>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</si>
  <si>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</si>
  <si>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</si>
  <si>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</si>
  <si>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</si>
  <si>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</si>
  <si>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</si>
  <si>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</si>
  <si>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</si>
  <si>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</si>
  <si>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生　産　能　力</t>
  </si>
  <si>
    <t>生　産　数　量</t>
  </si>
  <si>
    <t>名　　　　　称</t>
  </si>
  <si>
    <t>団　地　名</t>
  </si>
  <si>
    <t>生　産　施　設</t>
  </si>
  <si>
    <t>受　理　年　月　日</t>
  </si>
  <si>
    <t>整 理 番 号</t>
  </si>
  <si>
    <t>内訳</t>
  </si>
  <si>
    <t>(細分類番号)</t>
  </si>
  <si>
    <t>地域準則設定状況の設定区域の欄には、甲種区域、乙種区域の別を記載してください。</t>
  </si>
  <si>
    <t>㎡</t>
  </si>
  <si>
    <t>㎡，－</t>
  </si>
  <si>
    <t>㎡）</t>
  </si>
  <si>
    <t>（kWh/日）</t>
  </si>
  <si>
    <t>様式乙</t>
  </si>
  <si>
    <t>特定工場新設（変更）届出調書</t>
  </si>
  <si>
    <t>　電気業</t>
  </si>
  <si>
    <t>工業地域</t>
  </si>
  <si>
    <t>電気</t>
  </si>
  <si>
    <t>１５０万kWh/月</t>
  </si>
  <si>
    <t>１００万kWh/月</t>
  </si>
  <si>
    <t>甲種</t>
  </si>
  <si>
    <t>　○○　○○</t>
  </si>
  <si>
    <t>24.3.1</t>
  </si>
  <si>
    <t>　・・・</t>
  </si>
  <si>
    <t>　緑地の種類</t>
  </si>
  <si>
    <t>　・樹木</t>
  </si>
  <si>
    <t>　・芝生その他の地被植物</t>
  </si>
  <si>
    <t>㎡</t>
  </si>
  <si>
    <t>緑地以外の環境施設の内容</t>
  </si>
  <si>
    <t>緑地（重複緑地除く）</t>
  </si>
  <si>
    <t>重複緑地</t>
  </si>
  <si>
    <t>緑地合計</t>
  </si>
  <si>
    <t>緑地（重複緑地除く）</t>
  </si>
  <si>
    <t>重複緑地</t>
  </si>
  <si>
    <t>従業員数</t>
  </si>
  <si>
    <t>℡</t>
  </si>
  <si>
    <t>(細分類番号)</t>
  </si>
  <si>
    <t>・　・</t>
  </si>
  <si>
    <t>完　成</t>
  </si>
  <si>
    <t>内訳</t>
  </si>
  <si>
    <t>㎡</t>
  </si>
  <si>
    <t>生　産　施　設</t>
  </si>
  <si>
    <t>ha</t>
  </si>
  <si>
    <t>％</t>
  </si>
  <si>
    <t>緑地以外の
環境施設</t>
  </si>
  <si>
    <t>緑地（重複緑地除く）</t>
  </si>
  <si>
    <t>重複緑地</t>
  </si>
  <si>
    <t>その他の
共通施設</t>
  </si>
  <si>
    <t>・　・</t>
  </si>
  <si>
    <t>商</t>
  </si>
  <si>
    <t>　株式会社八千代シティ</t>
  </si>
  <si>
    <t>　八千代市大和田新田３１２－５</t>
  </si>
  <si>
    <t>　０４７－○○○－○○○○</t>
  </si>
  <si>
    <t>緑地
（重複緑地除く）</t>
  </si>
  <si>
    <t>　株式会社八千代シティ　吉橋工場</t>
  </si>
  <si>
    <t>　八千代市吉橋○○</t>
  </si>
  <si>
    <t>生産能力及び生産数量は、各々の業種に応じ通常用いる単位で記載（例：トン/日、㎡/月 等）。</t>
  </si>
  <si>
    <t>グラウンド</t>
  </si>
  <si>
    <t>24.2.1</t>
  </si>
  <si>
    <t>24・2・28</t>
  </si>
  <si>
    <t>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</si>
</sst>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2">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thin"/>
    </border>
    <border>
      <left style="thin"/>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hair"/>
      <right style="hair"/>
      <top>
        <color indexed="63"/>
      </top>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28">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5" xfId="0" applyFont="1" applyFill="1" applyBorder="1" applyAlignment="1">
      <alignment horizontal="center" vertical="center"/>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22" xfId="0" applyFont="1" applyFill="1" applyBorder="1" applyAlignment="1">
      <alignment vertical="center"/>
    </xf>
    <xf numFmtId="0" fontId="1" fillId="0" borderId="30" xfId="0" applyFont="1" applyFill="1" applyBorder="1" applyAlignment="1">
      <alignment horizontal="center" vertical="center"/>
    </xf>
    <xf numFmtId="0" fontId="1" fillId="0" borderId="16" xfId="0" applyFont="1" applyFill="1" applyBorder="1" applyAlignment="1">
      <alignment vertical="center"/>
    </xf>
    <xf numFmtId="0" fontId="1" fillId="0" borderId="1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5"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2" xfId="0" applyFont="1" applyFill="1" applyBorder="1" applyAlignment="1" applyProtection="1">
      <alignment horizontal="right" vertical="center" shrinkToFit="1"/>
      <protection locked="0"/>
    </xf>
    <xf numFmtId="0" fontId="1" fillId="0" borderId="26"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5" fillId="0" borderId="0" xfId="0" applyFont="1" applyAlignment="1">
      <alignment horizontal="left" vertical="center"/>
    </xf>
    <xf numFmtId="0" fontId="1" fillId="0" borderId="16" xfId="0" applyFont="1" applyFill="1" applyBorder="1" applyAlignment="1" applyProtection="1">
      <alignment horizontal="right" vertical="center" shrinkToFit="1"/>
      <protection locked="0"/>
    </xf>
    <xf numFmtId="0" fontId="6" fillId="0" borderId="27" xfId="0" applyFont="1" applyFill="1" applyBorder="1" applyAlignment="1">
      <alignment horizontal="center" vertical="center"/>
    </xf>
    <xf numFmtId="0" fontId="6" fillId="0" borderId="27" xfId="0" applyFont="1" applyFill="1" applyBorder="1" applyAlignment="1" applyProtection="1">
      <alignment horizontal="right" vertical="center" shrinkToFit="1"/>
      <protection locked="0"/>
    </xf>
    <xf numFmtId="0" fontId="6" fillId="0" borderId="36" xfId="0" applyFont="1" applyFill="1" applyBorder="1" applyAlignment="1">
      <alignment horizontal="center" vertical="center"/>
    </xf>
    <xf numFmtId="0" fontId="1" fillId="0" borderId="16"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18"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shrinkToFit="1"/>
    </xf>
    <xf numFmtId="9"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right" vertical="center" shrinkToFit="1"/>
      <protection locked="0"/>
    </xf>
    <xf numFmtId="0" fontId="1" fillId="0" borderId="36" xfId="0" applyFont="1" applyFill="1" applyBorder="1" applyAlignment="1">
      <alignment horizontal="center" vertical="center"/>
    </xf>
    <xf numFmtId="0" fontId="1" fillId="0" borderId="27" xfId="0" applyFont="1" applyFill="1" applyBorder="1" applyAlignment="1" applyProtection="1">
      <alignment horizontal="right" vertical="center" shrinkToFit="1"/>
      <protection locked="0"/>
    </xf>
    <xf numFmtId="0" fontId="1" fillId="0" borderId="27" xfId="0" applyFont="1" applyFill="1" applyBorder="1" applyAlignment="1">
      <alignment horizontal="center" vertical="center"/>
    </xf>
    <xf numFmtId="0" fontId="1" fillId="0" borderId="18" xfId="0" applyFont="1" applyFill="1" applyBorder="1" applyAlignment="1" applyProtection="1">
      <alignment vertical="center"/>
      <protection locked="0"/>
    </xf>
    <xf numFmtId="0" fontId="6" fillId="0" borderId="16" xfId="0" applyFont="1" applyFill="1" applyBorder="1" applyAlignment="1" applyProtection="1">
      <alignment horizontal="right" vertical="center" shrinkToFit="1"/>
      <protection locked="0"/>
    </xf>
    <xf numFmtId="0" fontId="6" fillId="0" borderId="22" xfId="0"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right" vertical="center" shrinkToFit="1"/>
    </xf>
    <xf numFmtId="0" fontId="1" fillId="0" borderId="27" xfId="0" applyFont="1" applyFill="1" applyBorder="1" applyAlignment="1">
      <alignment horizontal="right" vertical="center" shrinkToFit="1"/>
    </xf>
    <xf numFmtId="58" fontId="1" fillId="0" borderId="24" xfId="0" applyNumberFormat="1" applyFont="1" applyFill="1" applyBorder="1" applyAlignment="1" applyProtection="1" quotePrefix="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shrinkToFit="1"/>
      <protection locked="0"/>
    </xf>
    <xf numFmtId="0" fontId="1" fillId="0" borderId="27" xfId="0" applyFont="1" applyFill="1" applyBorder="1" applyAlignment="1" applyProtection="1">
      <alignment horizontal="center" vertical="center" shrinkToFit="1"/>
      <protection locked="0"/>
    </xf>
    <xf numFmtId="0" fontId="1" fillId="0" borderId="30"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14" xfId="0" applyFont="1" applyFill="1" applyBorder="1" applyAlignment="1" applyProtection="1">
      <alignment horizontal="left" vertical="center" shrinkToFit="1"/>
      <protection locked="0"/>
    </xf>
    <xf numFmtId="0" fontId="1" fillId="0" borderId="38" xfId="0" applyFont="1" applyFill="1" applyBorder="1" applyAlignment="1" applyProtection="1">
      <alignment horizontal="left" vertical="center" shrinkToFit="1"/>
      <protection locked="0"/>
    </xf>
    <xf numFmtId="0" fontId="1" fillId="0" borderId="39" xfId="0" applyFont="1" applyFill="1" applyBorder="1" applyAlignment="1" applyProtection="1">
      <alignment horizontal="left" vertical="center" shrinkToFit="1"/>
      <protection locked="0"/>
    </xf>
    <xf numFmtId="0" fontId="1" fillId="0" borderId="41" xfId="0" applyFont="1" applyFill="1" applyBorder="1" applyAlignment="1">
      <alignment horizontal="center" vertical="center" textRotation="255" shrinkToFit="1"/>
    </xf>
    <xf numFmtId="0" fontId="1" fillId="0" borderId="42" xfId="0" applyFont="1" applyFill="1" applyBorder="1" applyAlignment="1">
      <alignment horizontal="center" vertical="center" textRotation="255" shrinkToFit="1"/>
    </xf>
    <xf numFmtId="0" fontId="1" fillId="0" borderId="43"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15" xfId="0" applyFont="1" applyFill="1" applyBorder="1" applyAlignment="1">
      <alignment horizontal="left" vertical="top"/>
    </xf>
    <xf numFmtId="0" fontId="1" fillId="0" borderId="16" xfId="0" applyFont="1" applyFill="1" applyBorder="1" applyAlignment="1">
      <alignment horizontal="left" vertical="top"/>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0" xfId="0" applyFont="1" applyFill="1" applyBorder="1" applyAlignment="1">
      <alignment horizontal="left" vertical="top"/>
    </xf>
    <xf numFmtId="0" fontId="1" fillId="0" borderId="34"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2" xfId="0" applyFont="1" applyFill="1" applyBorder="1" applyAlignment="1">
      <alignment horizontal="left" vertical="top"/>
    </xf>
    <xf numFmtId="0" fontId="1" fillId="0" borderId="5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19"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52" xfId="0" applyFont="1" applyFill="1" applyBorder="1" applyAlignment="1">
      <alignment horizontal="left" vertical="center" shrinkToFit="1"/>
    </xf>
    <xf numFmtId="0" fontId="1" fillId="0" borderId="4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4"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0" borderId="53" xfId="0" applyFont="1" applyFill="1" applyBorder="1" applyAlignment="1">
      <alignment horizontal="left" vertical="center" shrinkToFit="1"/>
    </xf>
    <xf numFmtId="0" fontId="1" fillId="0" borderId="41"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43" xfId="0" applyFont="1" applyFill="1" applyBorder="1" applyAlignment="1">
      <alignment horizontal="center" vertical="center" textRotation="255"/>
    </xf>
    <xf numFmtId="0" fontId="1" fillId="0" borderId="19"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lignment horizontal="center" vertical="center"/>
    </xf>
    <xf numFmtId="0" fontId="1" fillId="0" borderId="24"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1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6"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0" fontId="1" fillId="0" borderId="38"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2"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12" xfId="0" applyFont="1" applyFill="1" applyBorder="1" applyAlignment="1" applyProtection="1">
      <alignment horizontal="center" vertical="center" shrinkToFit="1"/>
      <protection locked="0"/>
    </xf>
    <xf numFmtId="0" fontId="1" fillId="0" borderId="55" xfId="0" applyFont="1" applyFill="1" applyBorder="1" applyAlignment="1" applyProtection="1">
      <alignment horizontal="center" vertical="center" shrinkToFit="1"/>
      <protection locked="0"/>
    </xf>
    <xf numFmtId="0" fontId="1" fillId="0" borderId="22" xfId="0" applyFont="1" applyFill="1" applyBorder="1" applyAlignment="1" applyProtection="1">
      <alignment horizontal="center" vertical="center" shrinkToFit="1"/>
      <protection/>
    </xf>
    <xf numFmtId="0" fontId="1" fillId="0" borderId="21" xfId="0" applyFont="1" applyFill="1" applyBorder="1" applyAlignment="1" applyProtection="1">
      <alignment horizontal="center" vertical="center" shrinkToFit="1"/>
      <protection/>
    </xf>
    <xf numFmtId="0" fontId="1" fillId="0" borderId="31"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12"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32" xfId="0"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0"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xf>
    <xf numFmtId="0" fontId="1" fillId="0" borderId="32" xfId="0" applyFont="1" applyFill="1" applyBorder="1" applyAlignment="1">
      <alignment horizontal="center" vertical="center"/>
    </xf>
    <xf numFmtId="0" fontId="1" fillId="0" borderId="44"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177" fontId="1" fillId="0" borderId="18" xfId="0" applyNumberFormat="1" applyFont="1" applyFill="1" applyBorder="1" applyAlignment="1" applyProtection="1">
      <alignment horizontal="right" vertical="center" shrinkToFit="1"/>
      <protection/>
    </xf>
    <xf numFmtId="177" fontId="1" fillId="0" borderId="0" xfId="0" applyNumberFormat="1" applyFont="1" applyBorder="1" applyAlignment="1">
      <alignment horizontal="right" vertical="center" shrinkToFit="1"/>
    </xf>
    <xf numFmtId="0" fontId="1" fillId="0" borderId="19" xfId="0" applyFont="1" applyFill="1" applyBorder="1" applyAlignment="1" applyProtection="1">
      <alignment vertical="center"/>
      <protection/>
    </xf>
    <xf numFmtId="0" fontId="1" fillId="0" borderId="29" xfId="0" applyFont="1" applyFill="1" applyBorder="1" applyAlignment="1" applyProtection="1">
      <alignment vertical="center"/>
      <protection/>
    </xf>
    <xf numFmtId="176" fontId="1" fillId="0" borderId="14" xfId="0" applyNumberFormat="1" applyFont="1" applyFill="1" applyBorder="1" applyAlignment="1" applyProtection="1">
      <alignment horizontal="right" vertical="center"/>
      <protection/>
    </xf>
    <xf numFmtId="176" fontId="1" fillId="0" borderId="38" xfId="0" applyNumberFormat="1" applyFont="1" applyFill="1" applyBorder="1" applyAlignment="1" applyProtection="1">
      <alignment horizontal="right" vertical="center"/>
      <protection/>
    </xf>
    <xf numFmtId="0" fontId="1" fillId="0" borderId="44" xfId="0" applyFont="1" applyFill="1" applyBorder="1" applyAlignment="1">
      <alignment horizontal="center" vertical="center" textRotation="255"/>
    </xf>
    <xf numFmtId="0" fontId="1" fillId="0" borderId="58"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2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0" borderId="19" xfId="0" applyFont="1" applyFill="1" applyBorder="1" applyAlignment="1">
      <alignment horizontal="left" vertical="center" shrinkToFit="1"/>
    </xf>
    <xf numFmtId="0" fontId="1" fillId="0" borderId="51" xfId="0" applyFont="1" applyFill="1" applyBorder="1" applyAlignment="1">
      <alignment horizontal="left" vertical="center" shrinkToFit="1"/>
    </xf>
    <xf numFmtId="176" fontId="1" fillId="0" borderId="12" xfId="0" applyNumberFormat="1" applyFont="1" applyFill="1" applyBorder="1" applyAlignment="1" applyProtection="1">
      <alignment horizontal="center" vertical="center" shrinkToFit="1"/>
      <protection locked="0"/>
    </xf>
    <xf numFmtId="176" fontId="1" fillId="0" borderId="55" xfId="0" applyNumberFormat="1" applyFont="1" applyFill="1" applyBorder="1" applyAlignment="1" applyProtection="1">
      <alignment horizontal="center" vertical="center" shrinkToFit="1"/>
      <protection locked="0"/>
    </xf>
    <xf numFmtId="176" fontId="1" fillId="0" borderId="14" xfId="0" applyNumberFormat="1" applyFont="1" applyFill="1" applyBorder="1" applyAlignment="1" applyProtection="1">
      <alignment horizontal="right" vertical="center" shrinkToFit="1"/>
      <protection locked="0"/>
    </xf>
    <xf numFmtId="0" fontId="1" fillId="0" borderId="39" xfId="0" applyFont="1" applyBorder="1" applyAlignment="1">
      <alignment horizontal="right" vertical="center" shrinkToFit="1"/>
    </xf>
    <xf numFmtId="0" fontId="1" fillId="0" borderId="53" xfId="0" applyFont="1" applyFill="1" applyBorder="1" applyAlignment="1">
      <alignment horizontal="center" vertical="center" shrinkToFit="1"/>
    </xf>
    <xf numFmtId="176" fontId="1" fillId="0" borderId="15"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17"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52" xfId="0" applyFont="1" applyFill="1" applyBorder="1" applyAlignment="1">
      <alignment horizontal="center" vertical="center" textRotation="255" shrinkToFit="1"/>
    </xf>
    <xf numFmtId="0" fontId="1" fillId="0" borderId="58" xfId="0" applyFont="1" applyFill="1" applyBorder="1" applyAlignment="1">
      <alignment horizontal="center" vertical="center" textRotation="255" shrinkToFit="1"/>
    </xf>
    <xf numFmtId="0" fontId="1" fillId="0" borderId="59" xfId="0" applyFont="1" applyFill="1" applyBorder="1" applyAlignment="1">
      <alignment horizontal="center" vertical="center" textRotation="255" shrinkToFit="1"/>
    </xf>
    <xf numFmtId="0" fontId="1" fillId="0" borderId="52" xfId="0" applyFont="1" applyFill="1" applyBorder="1" applyAlignment="1">
      <alignment vertical="center"/>
    </xf>
    <xf numFmtId="0" fontId="1" fillId="0" borderId="59" xfId="0" applyFont="1" applyFill="1" applyBorder="1" applyAlignment="1">
      <alignment vertical="center"/>
    </xf>
    <xf numFmtId="176" fontId="1" fillId="0" borderId="19" xfId="0" applyNumberFormat="1" applyFont="1" applyFill="1" applyBorder="1" applyAlignment="1" applyProtection="1">
      <alignment horizontal="right" vertical="center" shrinkToFit="1"/>
      <protection locked="0"/>
    </xf>
    <xf numFmtId="0" fontId="1" fillId="0" borderId="20" xfId="0" applyFont="1" applyBorder="1" applyAlignment="1">
      <alignment horizontal="right" vertical="center" shrinkToFit="1"/>
    </xf>
    <xf numFmtId="177" fontId="1" fillId="0" borderId="10" xfId="0" applyNumberFormat="1" applyFont="1" applyFill="1" applyBorder="1" applyAlignment="1" applyProtection="1">
      <alignment horizontal="right" vertical="center" shrinkToFit="1"/>
      <protection locked="0"/>
    </xf>
    <xf numFmtId="177" fontId="1" fillId="0" borderId="11" xfId="0" applyNumberFormat="1" applyFont="1" applyBorder="1" applyAlignment="1">
      <alignment horizontal="right" vertical="center" shrinkToFit="1"/>
    </xf>
    <xf numFmtId="0" fontId="1" fillId="0" borderId="18"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52" xfId="0" applyFont="1" applyFill="1" applyBorder="1" applyAlignment="1">
      <alignment vertical="center" wrapText="1"/>
    </xf>
    <xf numFmtId="0" fontId="1" fillId="0" borderId="59" xfId="0" applyFont="1" applyFill="1" applyBorder="1" applyAlignment="1">
      <alignment vertical="center" wrapText="1"/>
    </xf>
    <xf numFmtId="177" fontId="1" fillId="0" borderId="11" xfId="0" applyNumberFormat="1" applyFont="1" applyFill="1" applyBorder="1" applyAlignment="1" applyProtection="1">
      <alignment horizontal="right" vertical="center" shrinkToFit="1"/>
      <protection locked="0"/>
    </xf>
    <xf numFmtId="0" fontId="3" fillId="0" borderId="44"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176" fontId="1" fillId="0" borderId="55" xfId="0" applyNumberFormat="1" applyFont="1" applyFill="1" applyBorder="1" applyAlignment="1" applyProtection="1">
      <alignment horizontal="right" vertical="center" shrinkToFit="1"/>
      <protection locked="0"/>
    </xf>
    <xf numFmtId="0" fontId="1" fillId="0" borderId="57" xfId="0" applyFont="1" applyFill="1" applyBorder="1" applyAlignment="1">
      <alignment horizontal="center" vertical="center" shrinkToFit="1"/>
    </xf>
    <xf numFmtId="0" fontId="1" fillId="0" borderId="26" xfId="0" applyFont="1" applyFill="1" applyBorder="1" applyAlignment="1">
      <alignment horizontal="center" vertical="center" wrapText="1"/>
    </xf>
    <xf numFmtId="0" fontId="1" fillId="0" borderId="22" xfId="0" applyFont="1" applyFill="1" applyBorder="1" applyAlignment="1" applyProtection="1">
      <alignment horizontal="right" vertical="center" shrinkToFit="1"/>
      <protection locked="0"/>
    </xf>
    <xf numFmtId="0" fontId="1" fillId="0" borderId="22" xfId="0" applyFont="1" applyBorder="1" applyAlignment="1" applyProtection="1">
      <alignment horizontal="right" vertical="center" shrinkToFit="1"/>
      <protection locked="0"/>
    </xf>
    <xf numFmtId="0" fontId="1" fillId="0" borderId="31" xfId="0" applyFont="1" applyBorder="1" applyAlignment="1" applyProtection="1">
      <alignment horizontal="right" vertical="center" shrinkToFit="1"/>
      <protection locked="0"/>
    </xf>
    <xf numFmtId="177" fontId="1" fillId="0" borderId="55" xfId="0" applyNumberFormat="1" applyFont="1" applyFill="1" applyBorder="1" applyAlignment="1" applyProtection="1">
      <alignment horizontal="right" vertical="center" shrinkToFit="1"/>
      <protection locked="0"/>
    </xf>
    <xf numFmtId="177" fontId="1" fillId="0" borderId="21"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right" vertical="center" shrinkToFit="1"/>
      <protection locked="0"/>
    </xf>
    <xf numFmtId="0" fontId="1" fillId="0" borderId="34" xfId="0" applyFont="1" applyFill="1" applyBorder="1" applyAlignment="1" applyProtection="1">
      <alignment horizontal="right" vertical="center" shrinkToFit="1"/>
      <protection locked="0"/>
    </xf>
    <xf numFmtId="0" fontId="1" fillId="0" borderId="52" xfId="0" applyFont="1" applyFill="1" applyBorder="1" applyAlignment="1">
      <alignment horizontal="center" vertical="center" wrapText="1" shrinkToFit="1"/>
    </xf>
    <xf numFmtId="0" fontId="1" fillId="0" borderId="59" xfId="0" applyFont="1" applyFill="1" applyBorder="1" applyAlignment="1">
      <alignment horizontal="center" vertical="center" wrapText="1" shrinkToFit="1"/>
    </xf>
    <xf numFmtId="176" fontId="1" fillId="0" borderId="12" xfId="0" applyNumberFormat="1" applyFont="1" applyFill="1" applyBorder="1" applyAlignment="1" applyProtection="1">
      <alignment horizontal="right" vertical="center" shrinkToFit="1"/>
      <protection locked="0"/>
    </xf>
    <xf numFmtId="0" fontId="1" fillId="0" borderId="31" xfId="0" applyFont="1" applyFill="1" applyBorder="1" applyAlignment="1">
      <alignment horizontal="center" vertical="center" shrinkToFit="1"/>
    </xf>
    <xf numFmtId="0" fontId="1" fillId="0" borderId="52"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8" xfId="0" applyFont="1" applyFill="1" applyBorder="1" applyAlignment="1">
      <alignment horizontal="left" vertical="center" shrinkToFit="1"/>
    </xf>
    <xf numFmtId="0" fontId="1" fillId="0" borderId="29" xfId="0" applyFont="1" applyFill="1" applyBorder="1" applyAlignment="1">
      <alignment horizontal="left" vertical="center" shrinkToFit="1"/>
    </xf>
    <xf numFmtId="3" fontId="1" fillId="0" borderId="38" xfId="0" applyNumberFormat="1" applyFont="1" applyFill="1" applyBorder="1" applyAlignment="1" applyProtection="1">
      <alignment horizontal="right" vertical="center" shrinkToFit="1"/>
      <protection locked="0"/>
    </xf>
    <xf numFmtId="3" fontId="1" fillId="0" borderId="29" xfId="0" applyNumberFormat="1" applyFont="1" applyFill="1" applyBorder="1" applyAlignment="1" applyProtection="1">
      <alignment horizontal="right" vertical="center" shrinkToFit="1"/>
      <protection locked="0"/>
    </xf>
    <xf numFmtId="0" fontId="1" fillId="0" borderId="24"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29" xfId="0" applyFont="1" applyFill="1" applyBorder="1" applyAlignment="1" applyProtection="1">
      <alignment horizontal="right" vertical="center" shrinkToFit="1"/>
      <protection locked="0"/>
    </xf>
    <xf numFmtId="0" fontId="1" fillId="0" borderId="27" xfId="0" applyFont="1" applyFill="1" applyBorder="1" applyAlignment="1" applyProtection="1">
      <alignment horizontal="right" vertical="center" shrinkToFit="1"/>
      <protection locked="0"/>
    </xf>
    <xf numFmtId="0" fontId="1" fillId="0" borderId="20" xfId="0" applyFont="1" applyFill="1" applyBorder="1" applyAlignment="1">
      <alignment horizontal="center" vertical="center"/>
    </xf>
    <xf numFmtId="0" fontId="1" fillId="0" borderId="52" xfId="0" applyFont="1" applyFill="1" applyBorder="1" applyAlignment="1">
      <alignment horizontal="center" vertical="center" shrinkToFit="1"/>
    </xf>
    <xf numFmtId="0" fontId="1" fillId="0" borderId="30" xfId="0" applyFont="1" applyFill="1" applyBorder="1" applyAlignment="1">
      <alignment horizontal="center" vertical="center"/>
    </xf>
    <xf numFmtId="0" fontId="3" fillId="0" borderId="58"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3" xfId="0" applyFont="1" applyFill="1" applyBorder="1" applyAlignment="1">
      <alignment horizontal="center" vertical="center" wrapText="1"/>
    </xf>
    <xf numFmtId="176" fontId="1" fillId="0" borderId="18"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3" xfId="0" applyFont="1" applyFill="1" applyBorder="1" applyAlignment="1">
      <alignment horizontal="left" vertical="center"/>
    </xf>
    <xf numFmtId="0" fontId="1" fillId="0" borderId="10" xfId="0" applyFont="1" applyFill="1" applyBorder="1" applyAlignment="1">
      <alignment horizontal="left" vertical="center"/>
    </xf>
    <xf numFmtId="0" fontId="1" fillId="0" borderId="35" xfId="0" applyFont="1" applyFill="1" applyBorder="1" applyAlignment="1">
      <alignment horizontal="left" vertical="center"/>
    </xf>
    <xf numFmtId="176" fontId="1" fillId="0" borderId="10" xfId="0" applyNumberFormat="1" applyFont="1" applyFill="1" applyBorder="1" applyAlignment="1" applyProtection="1">
      <alignment horizontal="center" vertical="center" shrinkToFit="1"/>
      <protection locked="0"/>
    </xf>
    <xf numFmtId="0" fontId="1" fillId="0" borderId="33"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34" xfId="0" applyFont="1" applyFill="1" applyBorder="1" applyAlignment="1">
      <alignment horizontal="center" vertical="center"/>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0" fontId="1" fillId="0" borderId="15" xfId="0" applyFont="1" applyFill="1" applyBorder="1" applyAlignment="1" applyProtection="1">
      <alignment horizontal="center" vertical="center" shrinkToFit="1"/>
      <protection locked="0"/>
    </xf>
    <xf numFmtId="0" fontId="1" fillId="0" borderId="16" xfId="0"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21" xfId="0" applyFill="1" applyBorder="1" applyAlignment="1">
      <alignment horizontal="center" vertical="center"/>
    </xf>
    <xf numFmtId="0" fontId="0" fillId="0" borderId="57" xfId="0" applyFill="1" applyBorder="1" applyAlignment="1">
      <alignment horizontal="center" vertical="center"/>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1" fillId="0" borderId="1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22" xfId="0" applyFont="1" applyFill="1" applyBorder="1" applyAlignment="1" applyProtection="1">
      <alignment horizontal="center" vertical="center" shrinkToFit="1"/>
      <protection locked="0"/>
    </xf>
    <xf numFmtId="0" fontId="0" fillId="0" borderId="31" xfId="0" applyFill="1" applyBorder="1" applyAlignment="1">
      <alignment horizontal="center" vertical="center"/>
    </xf>
    <xf numFmtId="0" fontId="1" fillId="0" borderId="22" xfId="0" applyFont="1" applyFill="1" applyBorder="1" applyAlignment="1">
      <alignment horizontal="left"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33"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2" xfId="0" applyFont="1" applyFill="1" applyBorder="1" applyAlignment="1" applyProtection="1">
      <alignment horizontal="right" vertical="center" shrinkToFit="1"/>
      <protection/>
    </xf>
    <xf numFmtId="0" fontId="1" fillId="0" borderId="55" xfId="0" applyFont="1" applyFill="1" applyBorder="1" applyAlignment="1" applyProtection="1">
      <alignment horizontal="right" vertical="center" shrinkToFit="1"/>
      <protection/>
    </xf>
    <xf numFmtId="0" fontId="1" fillId="0" borderId="21" xfId="0" applyFont="1" applyFill="1" applyBorder="1" applyAlignment="1" applyProtection="1">
      <alignment horizontal="right" vertical="center" shrinkToFit="1"/>
      <protection/>
    </xf>
    <xf numFmtId="0" fontId="1" fillId="0" borderId="55" xfId="0" applyFont="1" applyFill="1" applyBorder="1" applyAlignment="1">
      <alignment horizontal="left" vertical="center"/>
    </xf>
    <xf numFmtId="0" fontId="1" fillId="0" borderId="56" xfId="0" applyFont="1" applyFill="1" applyBorder="1" applyAlignment="1">
      <alignment horizontal="left" vertical="center"/>
    </xf>
    <xf numFmtId="0" fontId="1" fillId="0" borderId="17" xfId="0" applyFont="1" applyFill="1" applyBorder="1" applyAlignment="1" applyProtection="1">
      <alignment horizontal="center" vertical="center" shrinkToFit="1"/>
      <protection locked="0"/>
    </xf>
    <xf numFmtId="0" fontId="1" fillId="0" borderId="57" xfId="0" applyFont="1" applyFill="1" applyBorder="1" applyAlignment="1" applyProtection="1">
      <alignment horizontal="center" vertical="center" shrinkToFit="1"/>
      <protection locked="0"/>
    </xf>
    <xf numFmtId="0" fontId="1" fillId="0" borderId="54" xfId="0" applyFont="1" applyFill="1" applyBorder="1" applyAlignment="1" applyProtection="1">
      <alignment horizontal="left" vertical="center" wrapText="1"/>
      <protection locked="0"/>
    </xf>
    <xf numFmtId="0" fontId="1" fillId="0" borderId="48"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3" xfId="0" applyFont="1" applyFill="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34" xfId="0"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9"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55" xfId="0" applyFont="1" applyFill="1" applyBorder="1" applyAlignment="1" applyProtection="1">
      <alignment horizontal="right" vertical="center" shrinkToFit="1"/>
      <protection locked="0"/>
    </xf>
    <xf numFmtId="0" fontId="1" fillId="0" borderId="21" xfId="0" applyFont="1" applyFill="1" applyBorder="1" applyAlignment="1" applyProtection="1">
      <alignment horizontal="right" vertical="center" shrinkToFit="1"/>
      <protection locked="0"/>
    </xf>
    <xf numFmtId="178" fontId="1" fillId="0" borderId="12" xfId="0" applyNumberFormat="1" applyFont="1" applyFill="1" applyBorder="1" applyAlignment="1">
      <alignment horizontal="right" vertical="center" shrinkToFit="1"/>
    </xf>
    <xf numFmtId="178" fontId="1" fillId="0" borderId="22" xfId="0" applyNumberFormat="1" applyFont="1" applyFill="1" applyBorder="1" applyAlignment="1">
      <alignment horizontal="right" vertical="center" shrinkToFit="1"/>
    </xf>
    <xf numFmtId="178" fontId="1" fillId="0" borderId="10"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2"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53" xfId="0" applyFont="1" applyFill="1" applyBorder="1" applyAlignment="1">
      <alignment horizontal="center" vertical="center"/>
    </xf>
    <xf numFmtId="0" fontId="1" fillId="0" borderId="10" xfId="0" applyFont="1" applyFill="1" applyBorder="1" applyAlignment="1">
      <alignment vertical="center" wrapText="1"/>
    </xf>
    <xf numFmtId="178" fontId="6" fillId="0" borderId="54" xfId="0" applyNumberFormat="1" applyFont="1" applyFill="1" applyBorder="1" applyAlignment="1">
      <alignment horizontal="center" vertical="center" shrinkToFit="1"/>
    </xf>
    <xf numFmtId="178" fontId="6" fillId="0" borderId="22" xfId="0" applyNumberFormat="1" applyFont="1" applyFill="1" applyBorder="1" applyAlignment="1">
      <alignment horizontal="center" vertical="center" shrinkToFit="1"/>
    </xf>
    <xf numFmtId="178" fontId="6" fillId="0" borderId="49" xfId="0" applyNumberFormat="1" applyFont="1" applyFill="1" applyBorder="1" applyAlignment="1">
      <alignment horizontal="center" vertical="center" shrinkToFit="1"/>
    </xf>
    <xf numFmtId="178" fontId="6" fillId="0" borderId="11" xfId="0" applyNumberFormat="1" applyFont="1" applyFill="1" applyBorder="1" applyAlignment="1">
      <alignment horizontal="center" vertical="center" shrinkToFit="1"/>
    </xf>
    <xf numFmtId="0" fontId="6" fillId="0" borderId="19"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right" vertical="center" shrinkToFit="1"/>
      <protection locked="0"/>
    </xf>
    <xf numFmtId="0" fontId="6" fillId="0" borderId="20" xfId="0" applyFont="1" applyBorder="1" applyAlignment="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6" fillId="0"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horizontal="right" vertical="center" shrinkToFit="1"/>
      <protection locked="0"/>
    </xf>
    <xf numFmtId="0" fontId="6" fillId="0" borderId="11" xfId="0" applyFont="1" applyFill="1" applyBorder="1" applyAlignment="1" applyProtection="1">
      <alignment horizontal="right" vertical="center" shrinkToFit="1"/>
      <protection locked="0"/>
    </xf>
    <xf numFmtId="0" fontId="6" fillId="0" borderId="22"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0" fillId="0" borderId="20" xfId="0" applyBorder="1" applyAlignment="1">
      <alignment horizontal="right" vertical="center" shrinkToFit="1"/>
    </xf>
    <xf numFmtId="178" fontId="6" fillId="0" borderId="55" xfId="0" applyNumberFormat="1" applyFont="1" applyFill="1" applyBorder="1" applyAlignment="1" applyProtection="1">
      <alignment horizontal="right" vertical="center" shrinkToFit="1"/>
      <protection locked="0"/>
    </xf>
    <xf numFmtId="178" fontId="6" fillId="0" borderId="21" xfId="0" applyNumberFormat="1" applyFont="1" applyFill="1" applyBorder="1" applyAlignment="1" applyProtection="1">
      <alignment horizontal="right" vertical="center" shrinkToFit="1"/>
      <protection locked="0"/>
    </xf>
    <xf numFmtId="0" fontId="6" fillId="0" borderId="19"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40" xfId="0" applyFont="1" applyFill="1" applyBorder="1" applyAlignment="1">
      <alignment horizontal="right" vertical="center" shrinkToFit="1"/>
    </xf>
    <xf numFmtId="0" fontId="6" fillId="0" borderId="27" xfId="0" applyFont="1" applyFill="1" applyBorder="1" applyAlignment="1">
      <alignment horizontal="right" vertical="center" shrinkToFit="1"/>
    </xf>
    <xf numFmtId="0" fontId="6" fillId="0" borderId="24"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58" fontId="6" fillId="0" borderId="24" xfId="0" applyNumberFormat="1" applyFont="1" applyFill="1" applyBorder="1" applyAlignment="1" applyProtection="1" quotePrefix="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24"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xf numFmtId="0" fontId="6" fillId="0" borderId="30" xfId="0" applyFont="1" applyFill="1" applyBorder="1" applyAlignment="1" applyProtection="1">
      <alignment horizontal="left" vertical="center" shrinkToFit="1"/>
      <protection locked="0"/>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pplyProtection="1">
      <alignment horizontal="left" vertical="center" shrinkToFit="1"/>
      <protection locked="0"/>
    </xf>
    <xf numFmtId="0" fontId="6" fillId="0" borderId="38" xfId="0" applyFont="1" applyFill="1" applyBorder="1" applyAlignment="1" applyProtection="1">
      <alignment horizontal="left" vertical="center" shrinkToFit="1"/>
      <protection locked="0"/>
    </xf>
    <xf numFmtId="0" fontId="6" fillId="0" borderId="39" xfId="0" applyFont="1" applyFill="1" applyBorder="1" applyAlignment="1" applyProtection="1">
      <alignment horizontal="left" vertical="center" shrinkToFit="1"/>
      <protection locked="0"/>
    </xf>
    <xf numFmtId="0" fontId="6" fillId="0" borderId="12"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176" fontId="6" fillId="0" borderId="14" xfId="0" applyNumberFormat="1" applyFont="1" applyFill="1" applyBorder="1" applyAlignment="1" applyProtection="1">
      <alignment horizontal="right" vertical="center"/>
      <protection/>
    </xf>
    <xf numFmtId="176" fontId="6" fillId="0" borderId="38" xfId="0" applyNumberFormat="1" applyFont="1" applyFill="1" applyBorder="1" applyAlignment="1" applyProtection="1">
      <alignment horizontal="right" vertical="center"/>
      <protection/>
    </xf>
    <xf numFmtId="0" fontId="1" fillId="0" borderId="53" xfId="0" applyFont="1" applyFill="1" applyBorder="1" applyAlignment="1">
      <alignment horizontal="center" vertical="center" textRotation="255"/>
    </xf>
    <xf numFmtId="176" fontId="6" fillId="0" borderId="14" xfId="0" applyNumberFormat="1" applyFont="1" applyFill="1" applyBorder="1" applyAlignment="1" applyProtection="1">
      <alignment horizontal="right" vertical="center" shrinkToFit="1"/>
      <protection locked="0"/>
    </xf>
    <xf numFmtId="0" fontId="6" fillId="0" borderId="39" xfId="0" applyFont="1" applyBorder="1" applyAlignment="1">
      <alignment horizontal="right" vertical="center" shrinkToFit="1"/>
    </xf>
    <xf numFmtId="0" fontId="6" fillId="0" borderId="11" xfId="0" applyFont="1" applyFill="1" applyBorder="1" applyAlignment="1" applyProtection="1">
      <alignment horizontal="center" vertical="center" shrinkToFit="1"/>
      <protection/>
    </xf>
    <xf numFmtId="178" fontId="6" fillId="0" borderId="18" xfId="0" applyNumberFormat="1" applyFont="1" applyFill="1" applyBorder="1" applyAlignment="1" applyProtection="1">
      <alignment horizontal="right" vertical="center" shrinkToFit="1"/>
      <protection/>
    </xf>
    <xf numFmtId="178" fontId="6" fillId="0" borderId="0" xfId="0" applyNumberFormat="1" applyFont="1" applyBorder="1" applyAlignment="1">
      <alignment horizontal="right" vertical="center" shrinkToFit="1"/>
    </xf>
    <xf numFmtId="0" fontId="1" fillId="0" borderId="35" xfId="0" applyFont="1" applyFill="1" applyBorder="1" applyAlignment="1" applyProtection="1">
      <alignment horizontal="center" vertical="center"/>
      <protection locked="0"/>
    </xf>
    <xf numFmtId="0" fontId="0" fillId="0" borderId="58" xfId="0" applyFill="1" applyBorder="1" applyAlignment="1">
      <alignment horizontal="center" vertical="center" textRotation="255" shrinkToFit="1"/>
    </xf>
    <xf numFmtId="0" fontId="0" fillId="0" borderId="59" xfId="0" applyFill="1" applyBorder="1" applyAlignment="1">
      <alignment horizontal="center" vertical="center" textRotation="255" shrinkToFit="1"/>
    </xf>
    <xf numFmtId="178" fontId="6" fillId="0" borderId="10" xfId="0" applyNumberFormat="1" applyFont="1" applyFill="1" applyBorder="1" applyAlignment="1" applyProtection="1">
      <alignment horizontal="right" vertical="center" shrinkToFit="1"/>
      <protection locked="0"/>
    </xf>
    <xf numFmtId="178" fontId="6" fillId="0" borderId="11" xfId="0" applyNumberFormat="1" applyFont="1" applyBorder="1" applyAlignment="1">
      <alignment horizontal="right" vertical="center" shrinkToFit="1"/>
    </xf>
    <xf numFmtId="178" fontId="6" fillId="0" borderId="11" xfId="0" applyNumberFormat="1" applyFont="1" applyFill="1" applyBorder="1" applyAlignment="1" applyProtection="1">
      <alignment horizontal="right" vertical="center" shrinkToFit="1"/>
      <protection locked="0"/>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1" xfId="0" applyFont="1" applyFill="1" applyBorder="1" applyAlignment="1">
      <alignment horizontal="left" vertical="center"/>
    </xf>
    <xf numFmtId="178" fontId="6" fillId="0" borderId="10" xfId="0" applyNumberFormat="1" applyFont="1" applyFill="1" applyBorder="1" applyAlignment="1">
      <alignment horizontal="right" vertical="center" shrinkToFit="1"/>
    </xf>
    <xf numFmtId="178" fontId="6" fillId="0" borderId="11" xfId="0" applyNumberFormat="1" applyFont="1" applyFill="1" applyBorder="1" applyAlignment="1">
      <alignment horizontal="right" vertical="center" shrinkToFit="1"/>
    </xf>
    <xf numFmtId="0" fontId="6" fillId="0" borderId="15"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0" fillId="0" borderId="33" xfId="0" applyFill="1" applyBorder="1" applyAlignment="1">
      <alignment horizontal="left" vertical="center"/>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0" xfId="0" applyFill="1" applyBorder="1" applyAlignment="1">
      <alignment vertical="center" wrapText="1"/>
    </xf>
    <xf numFmtId="0" fontId="0" fillId="0" borderId="18" xfId="0" applyFill="1" applyBorder="1" applyAlignment="1">
      <alignment vertical="center" wrapText="1"/>
    </xf>
    <xf numFmtId="0" fontId="6" fillId="0" borderId="54"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55"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57" xfId="0" applyFill="1" applyBorder="1" applyAlignment="1" applyProtection="1">
      <alignment horizontal="center" vertical="center" shrinkToFit="1"/>
      <protection locked="0"/>
    </xf>
    <xf numFmtId="0" fontId="6" fillId="0" borderId="51"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0" fillId="0" borderId="10" xfId="0" applyFill="1" applyBorder="1" applyAlignment="1">
      <alignment vertical="center" wrapText="1"/>
    </xf>
    <xf numFmtId="0" fontId="1" fillId="0" borderId="46" xfId="0" applyFont="1" applyFill="1" applyBorder="1" applyAlignment="1">
      <alignment horizontal="center" vertical="center"/>
    </xf>
    <xf numFmtId="0" fontId="0" fillId="0" borderId="22" xfId="0" applyBorder="1" applyAlignment="1" applyProtection="1">
      <alignment horizontal="right" vertical="center" shrinkToFit="1"/>
      <protection locked="0"/>
    </xf>
    <xf numFmtId="0" fontId="0" fillId="0" borderId="31" xfId="0"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2" xfId="0" applyFont="1" applyFill="1" applyBorder="1" applyAlignment="1" applyProtection="1">
      <alignment horizontal="righ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
  <sheetViews>
    <sheetView tabSelected="1" view="pageBreakPreview" zoomScaleSheetLayoutView="100" zoomScalePageLayoutView="0" workbookViewId="0" topLeftCell="A1">
      <selection activeCell="S31" sqref="S31:U41"/>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64" t="s">
        <v>111</v>
      </c>
      <c r="B2" s="64"/>
      <c r="C2" s="64"/>
      <c r="D2" s="64"/>
      <c r="E2" s="64"/>
      <c r="F2" s="64"/>
      <c r="G2" s="64"/>
      <c r="H2" s="64"/>
      <c r="I2" s="64"/>
      <c r="J2" s="64"/>
      <c r="K2" s="64"/>
      <c r="L2" s="64"/>
      <c r="M2" s="64"/>
      <c r="N2" s="64"/>
      <c r="O2" s="7"/>
      <c r="P2" s="7"/>
      <c r="Q2" s="7"/>
      <c r="R2" s="7"/>
      <c r="S2" s="65"/>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65"/>
      <c r="T3" s="54"/>
      <c r="U3" s="54"/>
      <c r="V3" s="54"/>
      <c r="W3" s="54"/>
      <c r="X3" s="54"/>
      <c r="Y3" s="54"/>
      <c r="Z3" s="54"/>
      <c r="AA3" s="54"/>
      <c r="AB3" s="54"/>
      <c r="AC3" s="54"/>
      <c r="AD3" s="54"/>
    </row>
    <row r="4" spans="1:30" ht="14.25" customHeight="1">
      <c r="A4" s="66" t="s">
        <v>102</v>
      </c>
      <c r="B4" s="67"/>
      <c r="C4" s="67"/>
      <c r="D4" s="67"/>
      <c r="E4" s="67"/>
      <c r="F4" s="68"/>
      <c r="G4" s="69" t="s">
        <v>101</v>
      </c>
      <c r="H4" s="67"/>
      <c r="I4" s="67"/>
      <c r="J4" s="67"/>
      <c r="K4" s="67"/>
      <c r="L4" s="67"/>
      <c r="M4" s="68"/>
      <c r="N4" s="69" t="s">
        <v>2</v>
      </c>
      <c r="O4" s="67"/>
      <c r="P4" s="67"/>
      <c r="Q4" s="67"/>
      <c r="R4" s="70"/>
      <c r="S4" s="65"/>
      <c r="T4" s="54"/>
      <c r="U4" s="54"/>
      <c r="V4" s="54"/>
      <c r="W4" s="54"/>
      <c r="X4" s="54"/>
      <c r="Y4" s="54"/>
      <c r="Z4" s="54"/>
      <c r="AA4" s="54"/>
      <c r="AB4" s="54"/>
      <c r="AC4" s="54"/>
      <c r="AD4" s="54"/>
    </row>
    <row r="5" spans="1:30" ht="14.25" customHeight="1">
      <c r="A5" s="71" t="s">
        <v>146</v>
      </c>
      <c r="B5" s="72"/>
      <c r="C5" s="72"/>
      <c r="D5" s="60" t="s">
        <v>0</v>
      </c>
      <c r="E5" s="59"/>
      <c r="F5" s="58" t="s">
        <v>1</v>
      </c>
      <c r="G5" s="73"/>
      <c r="H5" s="74"/>
      <c r="I5" s="74"/>
      <c r="J5" s="74"/>
      <c r="K5" s="74"/>
      <c r="L5" s="74"/>
      <c r="M5" s="75"/>
      <c r="N5" s="76"/>
      <c r="O5" s="77"/>
      <c r="P5" s="77"/>
      <c r="Q5" s="77"/>
      <c r="R5" s="78"/>
      <c r="S5" s="65"/>
      <c r="T5" s="54"/>
      <c r="U5" s="54"/>
      <c r="V5" s="54"/>
      <c r="W5" s="54"/>
      <c r="X5" s="54"/>
      <c r="Y5" s="54"/>
      <c r="Z5" s="54"/>
      <c r="AA5" s="54"/>
      <c r="AB5" s="54"/>
      <c r="AC5" s="54"/>
      <c r="AD5" s="54"/>
    </row>
    <row r="6" spans="1:30" ht="12.75" customHeight="1">
      <c r="A6" s="18" t="s">
        <v>6</v>
      </c>
      <c r="B6" s="7"/>
      <c r="C6" s="7"/>
      <c r="D6" s="19"/>
      <c r="E6" s="19"/>
      <c r="F6" s="19"/>
      <c r="G6" s="19"/>
      <c r="H6" s="19"/>
      <c r="I6" s="19"/>
      <c r="J6" s="19"/>
      <c r="K6" s="19"/>
      <c r="L6" s="19"/>
      <c r="M6" s="19"/>
      <c r="N6" s="19"/>
      <c r="O6" s="19"/>
      <c r="P6" s="19"/>
      <c r="Q6" s="19"/>
      <c r="R6" s="19"/>
      <c r="S6" s="79"/>
      <c r="T6" s="79"/>
      <c r="U6" s="79"/>
      <c r="V6" s="80"/>
      <c r="W6" s="80"/>
      <c r="X6" s="80"/>
      <c r="Y6" s="80"/>
      <c r="Z6" s="80"/>
      <c r="AA6" s="80"/>
      <c r="AB6" s="80"/>
      <c r="AC6" s="80"/>
      <c r="AD6" s="80"/>
    </row>
    <row r="7" spans="1:30" ht="12.75" customHeight="1">
      <c r="A7" s="66" t="s">
        <v>87</v>
      </c>
      <c r="B7" s="67"/>
      <c r="C7" s="68"/>
      <c r="D7" s="81"/>
      <c r="E7" s="82"/>
      <c r="F7" s="82"/>
      <c r="G7" s="82"/>
      <c r="H7" s="82"/>
      <c r="I7" s="82"/>
      <c r="J7" s="82"/>
      <c r="K7" s="82"/>
      <c r="L7" s="82"/>
      <c r="M7" s="82"/>
      <c r="N7" s="82"/>
      <c r="O7" s="82"/>
      <c r="P7" s="82"/>
      <c r="Q7" s="82"/>
      <c r="R7" s="83"/>
      <c r="S7" s="84" t="s">
        <v>39</v>
      </c>
      <c r="T7" s="87" t="s">
        <v>13</v>
      </c>
      <c r="U7" s="88"/>
      <c r="V7" s="89" t="s">
        <v>10</v>
      </c>
      <c r="W7" s="89"/>
      <c r="X7" s="90"/>
      <c r="Y7" s="91" t="s">
        <v>125</v>
      </c>
      <c r="Z7" s="92"/>
      <c r="AA7" s="97"/>
      <c r="AB7" s="98"/>
      <c r="AC7" s="98"/>
      <c r="AD7" s="99"/>
    </row>
    <row r="8" spans="1:30" ht="12.75" customHeight="1">
      <c r="A8" s="106" t="s">
        <v>3</v>
      </c>
      <c r="B8" s="107"/>
      <c r="C8" s="108"/>
      <c r="D8" s="109"/>
      <c r="E8" s="110"/>
      <c r="F8" s="110"/>
      <c r="G8" s="110"/>
      <c r="H8" s="110"/>
      <c r="I8" s="110"/>
      <c r="J8" s="110"/>
      <c r="K8" s="110"/>
      <c r="L8" s="110"/>
      <c r="M8" s="110"/>
      <c r="N8" s="110"/>
      <c r="O8" s="110"/>
      <c r="P8" s="110"/>
      <c r="Q8" s="110"/>
      <c r="R8" s="111"/>
      <c r="S8" s="85"/>
      <c r="T8" s="112" t="s">
        <v>122</v>
      </c>
      <c r="U8" s="112"/>
      <c r="V8" s="307"/>
      <c r="W8" s="308"/>
      <c r="X8" s="311" t="s">
        <v>137</v>
      </c>
      <c r="Y8" s="93"/>
      <c r="Z8" s="94"/>
      <c r="AA8" s="100"/>
      <c r="AB8" s="101"/>
      <c r="AC8" s="101"/>
      <c r="AD8" s="102"/>
    </row>
    <row r="9" spans="1:30" ht="12.75" customHeight="1">
      <c r="A9" s="113" t="s">
        <v>4</v>
      </c>
      <c r="B9" s="114"/>
      <c r="C9" s="115"/>
      <c r="D9" s="116"/>
      <c r="E9" s="117"/>
      <c r="F9" s="117"/>
      <c r="G9" s="117"/>
      <c r="H9" s="117"/>
      <c r="I9" s="117"/>
      <c r="J9" s="24" t="s">
        <v>132</v>
      </c>
      <c r="K9" s="117"/>
      <c r="L9" s="117"/>
      <c r="M9" s="117"/>
      <c r="N9" s="117"/>
      <c r="O9" s="117"/>
      <c r="P9" s="117"/>
      <c r="Q9" s="117"/>
      <c r="R9" s="118"/>
      <c r="S9" s="86"/>
      <c r="T9" s="119" t="s">
        <v>123</v>
      </c>
      <c r="U9" s="119"/>
      <c r="V9" s="309"/>
      <c r="W9" s="310"/>
      <c r="X9" s="312"/>
      <c r="Y9" s="95"/>
      <c r="Z9" s="96"/>
      <c r="AA9" s="103"/>
      <c r="AB9" s="104"/>
      <c r="AC9" s="104"/>
      <c r="AD9" s="105"/>
    </row>
    <row r="10" spans="1:30" ht="12.75" customHeight="1">
      <c r="A10" s="18" t="s">
        <v>5</v>
      </c>
      <c r="B10" s="7"/>
      <c r="C10" s="7"/>
      <c r="D10" s="19"/>
      <c r="E10" s="19"/>
      <c r="F10" s="19"/>
      <c r="G10" s="19"/>
      <c r="H10" s="19"/>
      <c r="I10" s="19"/>
      <c r="J10" s="19"/>
      <c r="K10" s="19"/>
      <c r="L10" s="19"/>
      <c r="M10" s="19"/>
      <c r="N10" s="19"/>
      <c r="O10" s="19"/>
      <c r="P10" s="19"/>
      <c r="Q10" s="19"/>
      <c r="R10" s="19"/>
      <c r="S10" s="120" t="s">
        <v>40</v>
      </c>
      <c r="T10" s="21" t="s">
        <v>41</v>
      </c>
      <c r="U10" s="22" t="s">
        <v>134</v>
      </c>
      <c r="V10" s="131" t="s">
        <v>138</v>
      </c>
      <c r="W10" s="131"/>
      <c r="X10" s="131"/>
      <c r="Y10" s="132"/>
      <c r="Z10" s="133" t="s">
        <v>53</v>
      </c>
      <c r="AA10" s="131"/>
      <c r="AB10" s="131"/>
      <c r="AC10" s="131"/>
      <c r="AD10" s="134"/>
    </row>
    <row r="11" spans="1:30" ht="12.75" customHeight="1">
      <c r="A11" s="66" t="s">
        <v>88</v>
      </c>
      <c r="B11" s="67"/>
      <c r="C11" s="68"/>
      <c r="D11" s="81"/>
      <c r="E11" s="82"/>
      <c r="F11" s="82"/>
      <c r="G11" s="82"/>
      <c r="H11" s="82"/>
      <c r="I11" s="82"/>
      <c r="J11" s="82"/>
      <c r="K11" s="82"/>
      <c r="L11" s="82"/>
      <c r="M11" s="82"/>
      <c r="N11" s="82"/>
      <c r="O11" s="82"/>
      <c r="P11" s="82"/>
      <c r="Q11" s="82"/>
      <c r="R11" s="83"/>
      <c r="S11" s="121"/>
      <c r="T11" s="23" t="s">
        <v>42</v>
      </c>
      <c r="U11" s="13" t="s">
        <v>134</v>
      </c>
      <c r="V11" s="123" t="s">
        <v>55</v>
      </c>
      <c r="W11" s="108"/>
      <c r="X11" s="124" t="s">
        <v>145</v>
      </c>
      <c r="Y11" s="125"/>
      <c r="Z11" s="123" t="s">
        <v>57</v>
      </c>
      <c r="AA11" s="108"/>
      <c r="AB11" s="124" t="s">
        <v>145</v>
      </c>
      <c r="AC11" s="126"/>
      <c r="AD11" s="127"/>
    </row>
    <row r="12" spans="1:30" ht="12.75" customHeight="1">
      <c r="A12" s="106" t="s">
        <v>7</v>
      </c>
      <c r="B12" s="107"/>
      <c r="C12" s="108"/>
      <c r="D12" s="109"/>
      <c r="E12" s="110"/>
      <c r="F12" s="110"/>
      <c r="G12" s="110"/>
      <c r="H12" s="110"/>
      <c r="I12" s="110"/>
      <c r="J12" s="110"/>
      <c r="K12" s="110"/>
      <c r="L12" s="110"/>
      <c r="M12" s="110"/>
      <c r="N12" s="26" t="s">
        <v>86</v>
      </c>
      <c r="O12" s="110"/>
      <c r="P12" s="110"/>
      <c r="Q12" s="110"/>
      <c r="R12" s="111"/>
      <c r="S12" s="122"/>
      <c r="T12" s="25" t="s">
        <v>43</v>
      </c>
      <c r="U12" s="20" t="s">
        <v>134</v>
      </c>
      <c r="V12" s="128" t="s">
        <v>56</v>
      </c>
      <c r="W12" s="115"/>
      <c r="X12" s="129" t="s">
        <v>54</v>
      </c>
      <c r="Y12" s="75"/>
      <c r="Z12" s="128" t="s">
        <v>135</v>
      </c>
      <c r="AA12" s="115"/>
      <c r="AB12" s="129" t="s">
        <v>134</v>
      </c>
      <c r="AC12" s="74"/>
      <c r="AD12" s="130"/>
    </row>
    <row r="13" spans="1:30" ht="12.75" customHeight="1">
      <c r="A13" s="135" t="s">
        <v>89</v>
      </c>
      <c r="B13" s="136"/>
      <c r="C13" s="137"/>
      <c r="D13" s="116"/>
      <c r="E13" s="117"/>
      <c r="F13" s="117"/>
      <c r="G13" s="117"/>
      <c r="H13" s="117"/>
      <c r="I13" s="117"/>
      <c r="J13" s="117"/>
      <c r="K13" s="117"/>
      <c r="L13" s="117"/>
      <c r="M13" s="117"/>
      <c r="N13" s="27" t="s">
        <v>133</v>
      </c>
      <c r="O13" s="117"/>
      <c r="P13" s="117"/>
      <c r="Q13" s="117"/>
      <c r="R13" s="118"/>
      <c r="S13" s="138" t="s">
        <v>131</v>
      </c>
      <c r="T13" s="6" t="s">
        <v>44</v>
      </c>
      <c r="U13" s="141" t="s">
        <v>45</v>
      </c>
      <c r="V13" s="141"/>
      <c r="W13" s="141"/>
      <c r="X13" s="142"/>
      <c r="Y13" s="69" t="s">
        <v>49</v>
      </c>
      <c r="Z13" s="67"/>
      <c r="AA13" s="69" t="s">
        <v>51</v>
      </c>
      <c r="AB13" s="68"/>
      <c r="AC13" s="67" t="s">
        <v>52</v>
      </c>
      <c r="AD13" s="70"/>
    </row>
    <row r="14" spans="1:30" ht="12.75" customHeight="1">
      <c r="A14" s="84" t="s">
        <v>9</v>
      </c>
      <c r="B14" s="69" t="s">
        <v>98</v>
      </c>
      <c r="C14" s="67"/>
      <c r="D14" s="67"/>
      <c r="E14" s="67"/>
      <c r="F14" s="68"/>
      <c r="G14" s="69" t="s">
        <v>96</v>
      </c>
      <c r="H14" s="67"/>
      <c r="I14" s="67"/>
      <c r="J14" s="67"/>
      <c r="K14" s="67"/>
      <c r="L14" s="67"/>
      <c r="M14" s="68"/>
      <c r="N14" s="69" t="s">
        <v>97</v>
      </c>
      <c r="O14" s="67"/>
      <c r="P14" s="67"/>
      <c r="Q14" s="67"/>
      <c r="R14" s="70"/>
      <c r="S14" s="139"/>
      <c r="T14" s="143" t="s">
        <v>58</v>
      </c>
      <c r="U14" s="136"/>
      <c r="V14" s="136"/>
      <c r="W14" s="136"/>
      <c r="X14" s="137"/>
      <c r="Y14" s="147"/>
      <c r="Z14" s="136" t="s">
        <v>50</v>
      </c>
      <c r="AA14" s="147"/>
      <c r="AB14" s="137" t="s">
        <v>50</v>
      </c>
      <c r="AC14" s="149">
        <f>SUM(Y14,AA14)</f>
        <v>0</v>
      </c>
      <c r="AD14" s="151" t="s">
        <v>50</v>
      </c>
    </row>
    <row r="15" spans="1:30" ht="12.75" customHeight="1">
      <c r="A15" s="85"/>
      <c r="B15" s="153"/>
      <c r="C15" s="154"/>
      <c r="D15" s="154"/>
      <c r="E15" s="154"/>
      <c r="F15" s="155"/>
      <c r="G15" s="153"/>
      <c r="H15" s="154"/>
      <c r="I15" s="154"/>
      <c r="J15" s="154"/>
      <c r="K15" s="154"/>
      <c r="L15" s="154"/>
      <c r="M15" s="155"/>
      <c r="N15" s="153"/>
      <c r="O15" s="154"/>
      <c r="P15" s="154"/>
      <c r="Q15" s="154"/>
      <c r="R15" s="159"/>
      <c r="S15" s="139"/>
      <c r="T15" s="144"/>
      <c r="U15" s="145"/>
      <c r="V15" s="145"/>
      <c r="W15" s="145"/>
      <c r="X15" s="146"/>
      <c r="Y15" s="148"/>
      <c r="Z15" s="145"/>
      <c r="AA15" s="148"/>
      <c r="AB15" s="146"/>
      <c r="AC15" s="150"/>
      <c r="AD15" s="152"/>
    </row>
    <row r="16" spans="1:30" ht="12.75" customHeight="1">
      <c r="A16" s="86"/>
      <c r="B16" s="156"/>
      <c r="C16" s="157"/>
      <c r="D16" s="157"/>
      <c r="E16" s="157"/>
      <c r="F16" s="158"/>
      <c r="G16" s="156"/>
      <c r="H16" s="157"/>
      <c r="I16" s="157"/>
      <c r="J16" s="157"/>
      <c r="K16" s="157"/>
      <c r="L16" s="157"/>
      <c r="M16" s="158"/>
      <c r="N16" s="156"/>
      <c r="O16" s="157"/>
      <c r="P16" s="157"/>
      <c r="Q16" s="157"/>
      <c r="R16" s="160"/>
      <c r="S16" s="139"/>
      <c r="T16" s="143" t="s">
        <v>46</v>
      </c>
      <c r="U16" s="136"/>
      <c r="V16" s="136"/>
      <c r="W16" s="136"/>
      <c r="X16" s="137"/>
      <c r="Y16" s="147"/>
      <c r="Z16" s="136" t="s">
        <v>50</v>
      </c>
      <c r="AA16" s="147"/>
      <c r="AB16" s="137" t="s">
        <v>50</v>
      </c>
      <c r="AC16" s="149">
        <f>SUM(Y16,AA16)</f>
        <v>0</v>
      </c>
      <c r="AD16" s="151" t="s">
        <v>50</v>
      </c>
    </row>
    <row r="17" spans="1:30" ht="12" customHeight="1">
      <c r="A17" s="120" t="s">
        <v>10</v>
      </c>
      <c r="B17" s="167" t="s">
        <v>95</v>
      </c>
      <c r="C17" s="167"/>
      <c r="D17" s="8" t="s">
        <v>19</v>
      </c>
      <c r="E17" s="44"/>
      <c r="F17" s="29" t="s">
        <v>107</v>
      </c>
      <c r="G17" s="9"/>
      <c r="H17" s="44"/>
      <c r="I17" s="48" t="s">
        <v>108</v>
      </c>
      <c r="J17" s="9"/>
      <c r="K17" s="10"/>
      <c r="L17" s="120" t="s">
        <v>20</v>
      </c>
      <c r="M17" s="69" t="s">
        <v>99</v>
      </c>
      <c r="N17" s="68"/>
      <c r="O17" s="169"/>
      <c r="P17" s="170"/>
      <c r="Q17" s="170"/>
      <c r="R17" s="171"/>
      <c r="S17" s="140"/>
      <c r="T17" s="161"/>
      <c r="U17" s="162"/>
      <c r="V17" s="162"/>
      <c r="W17" s="162"/>
      <c r="X17" s="163"/>
      <c r="Y17" s="164"/>
      <c r="Z17" s="162"/>
      <c r="AA17" s="164"/>
      <c r="AB17" s="163"/>
      <c r="AC17" s="165"/>
      <c r="AD17" s="166"/>
    </row>
    <row r="18" spans="1:30" ht="12" customHeight="1">
      <c r="A18" s="121"/>
      <c r="B18" s="168"/>
      <c r="C18" s="168"/>
      <c r="D18" s="172"/>
      <c r="E18" s="173"/>
      <c r="F18" s="173"/>
      <c r="G18" s="173"/>
      <c r="H18" s="12" t="s">
        <v>106</v>
      </c>
      <c r="I18" s="55"/>
      <c r="J18" s="56"/>
      <c r="K18" s="35"/>
      <c r="L18" s="121"/>
      <c r="M18" s="123" t="s">
        <v>21</v>
      </c>
      <c r="N18" s="108"/>
      <c r="O18" s="174">
        <f>SUM(O19:O30)</f>
        <v>0</v>
      </c>
      <c r="P18" s="175"/>
      <c r="Q18" s="175"/>
      <c r="R18" s="14" t="s">
        <v>139</v>
      </c>
      <c r="S18" s="138" t="s">
        <v>47</v>
      </c>
      <c r="T18" s="69" t="s">
        <v>48</v>
      </c>
      <c r="U18" s="68"/>
      <c r="V18" s="176">
        <f>SUM(AC18:AD22)</f>
        <v>0</v>
      </c>
      <c r="W18" s="177"/>
      <c r="X18" s="177"/>
      <c r="Y18" s="5" t="s">
        <v>60</v>
      </c>
      <c r="Z18" s="178" t="s">
        <v>61</v>
      </c>
      <c r="AA18" s="180" t="s">
        <v>79</v>
      </c>
      <c r="AB18" s="181"/>
      <c r="AC18" s="188"/>
      <c r="AD18" s="189"/>
    </row>
    <row r="19" spans="1:30" ht="12" customHeight="1">
      <c r="A19" s="121"/>
      <c r="B19" s="167" t="s">
        <v>11</v>
      </c>
      <c r="C19" s="167"/>
      <c r="D19" s="8" t="s">
        <v>19</v>
      </c>
      <c r="E19" s="44"/>
      <c r="F19" s="29" t="s">
        <v>107</v>
      </c>
      <c r="G19" s="9"/>
      <c r="H19" s="44"/>
      <c r="I19" s="48" t="s">
        <v>108</v>
      </c>
      <c r="J19" s="191">
        <f>IF(D20&lt;&gt;"",D20*100/$D$18,"")</f>
      </c>
      <c r="K19" s="193" t="s">
        <v>23</v>
      </c>
      <c r="L19" s="121"/>
      <c r="M19" s="195" t="s">
        <v>22</v>
      </c>
      <c r="N19" s="198" t="s">
        <v>13</v>
      </c>
      <c r="O19" s="147"/>
      <c r="P19" s="137" t="s">
        <v>139</v>
      </c>
      <c r="Q19" s="186">
        <f>IF(O19&lt;&gt;"",O19*100/$O$18,"")</f>
      </c>
      <c r="R19" s="151" t="s">
        <v>140</v>
      </c>
      <c r="S19" s="139"/>
      <c r="T19" s="4" t="s">
        <v>59</v>
      </c>
      <c r="U19" s="16"/>
      <c r="V19" s="182"/>
      <c r="W19" s="182"/>
      <c r="X19" s="182"/>
      <c r="Y19" s="183"/>
      <c r="Z19" s="179"/>
      <c r="AA19" s="184" t="s">
        <v>80</v>
      </c>
      <c r="AB19" s="185"/>
      <c r="AC19" s="200"/>
      <c r="AD19" s="201"/>
    </row>
    <row r="20" spans="1:30" ht="12" customHeight="1">
      <c r="A20" s="121"/>
      <c r="B20" s="190"/>
      <c r="C20" s="190"/>
      <c r="D20" s="202"/>
      <c r="E20" s="203"/>
      <c r="F20" s="203"/>
      <c r="G20" s="203"/>
      <c r="H20" s="3" t="s">
        <v>106</v>
      </c>
      <c r="I20" s="51"/>
      <c r="J20" s="192"/>
      <c r="K20" s="194"/>
      <c r="L20" s="121"/>
      <c r="M20" s="196"/>
      <c r="N20" s="199"/>
      <c r="O20" s="148"/>
      <c r="P20" s="146"/>
      <c r="Q20" s="187"/>
      <c r="R20" s="152"/>
      <c r="S20" s="139"/>
      <c r="T20" s="204"/>
      <c r="U20" s="80"/>
      <c r="V20" s="80"/>
      <c r="W20" s="80"/>
      <c r="X20" s="80"/>
      <c r="Y20" s="205"/>
      <c r="Z20" s="179"/>
      <c r="AA20" s="184" t="s">
        <v>81</v>
      </c>
      <c r="AB20" s="185"/>
      <c r="AC20" s="200"/>
      <c r="AD20" s="201"/>
    </row>
    <row r="21" spans="1:30" ht="12" customHeight="1">
      <c r="A21" s="121"/>
      <c r="B21" s="167" t="s">
        <v>12</v>
      </c>
      <c r="C21" s="167"/>
      <c r="D21" s="8" t="s">
        <v>19</v>
      </c>
      <c r="E21" s="44"/>
      <c r="F21" s="29" t="s">
        <v>107</v>
      </c>
      <c r="G21" s="9"/>
      <c r="H21" s="44"/>
      <c r="I21" s="48" t="s">
        <v>108</v>
      </c>
      <c r="J21" s="191">
        <f>IF(D22&lt;&gt;"",D22*100/$D$18,"")</f>
      </c>
      <c r="K21" s="193" t="s">
        <v>23</v>
      </c>
      <c r="L21" s="121"/>
      <c r="M21" s="196"/>
      <c r="N21" s="206" t="s">
        <v>141</v>
      </c>
      <c r="O21" s="147"/>
      <c r="P21" s="137" t="s">
        <v>139</v>
      </c>
      <c r="Q21" s="186">
        <f>IF(O21&lt;&gt;"",O21*100/$O$18,"")</f>
      </c>
      <c r="R21" s="151" t="s">
        <v>140</v>
      </c>
      <c r="S21" s="139"/>
      <c r="T21" s="204"/>
      <c r="U21" s="80"/>
      <c r="V21" s="80"/>
      <c r="W21" s="80"/>
      <c r="X21" s="80"/>
      <c r="Y21" s="205"/>
      <c r="Z21" s="179"/>
      <c r="AA21" s="184" t="s">
        <v>82</v>
      </c>
      <c r="AB21" s="185"/>
      <c r="AC21" s="200"/>
      <c r="AD21" s="201"/>
    </row>
    <row r="22" spans="1:30" ht="12" customHeight="1">
      <c r="A22" s="121"/>
      <c r="B22" s="190"/>
      <c r="C22" s="190"/>
      <c r="D22" s="202"/>
      <c r="E22" s="208"/>
      <c r="F22" s="208"/>
      <c r="G22" s="208"/>
      <c r="H22" s="3" t="s">
        <v>106</v>
      </c>
      <c r="I22" s="51"/>
      <c r="J22" s="192"/>
      <c r="K22" s="194"/>
      <c r="L22" s="121"/>
      <c r="M22" s="196"/>
      <c r="N22" s="207"/>
      <c r="O22" s="148"/>
      <c r="P22" s="146"/>
      <c r="Q22" s="187"/>
      <c r="R22" s="152"/>
      <c r="S22" s="139"/>
      <c r="T22" s="204"/>
      <c r="U22" s="80"/>
      <c r="V22" s="80"/>
      <c r="W22" s="80"/>
      <c r="X22" s="80"/>
      <c r="Y22" s="205"/>
      <c r="Z22" s="179"/>
      <c r="AA22" s="184" t="s">
        <v>83</v>
      </c>
      <c r="AB22" s="185"/>
      <c r="AC22" s="200"/>
      <c r="AD22" s="201"/>
    </row>
    <row r="23" spans="1:30" ht="12" customHeight="1">
      <c r="A23" s="121"/>
      <c r="B23" s="209" t="s">
        <v>126</v>
      </c>
      <c r="C23" s="209"/>
      <c r="D23" s="8" t="s">
        <v>19</v>
      </c>
      <c r="E23" s="44"/>
      <c r="F23" s="29" t="s">
        <v>107</v>
      </c>
      <c r="G23" s="9"/>
      <c r="H23" s="44"/>
      <c r="I23" s="48" t="s">
        <v>108</v>
      </c>
      <c r="J23" s="191">
        <f>IF(D24&lt;&gt;"",D24*100/$D$18,"")</f>
      </c>
      <c r="K23" s="193" t="s">
        <v>23</v>
      </c>
      <c r="L23" s="121"/>
      <c r="M23" s="196"/>
      <c r="N23" s="213" t="s">
        <v>142</v>
      </c>
      <c r="O23" s="147"/>
      <c r="P23" s="137" t="s">
        <v>139</v>
      </c>
      <c r="Q23" s="186">
        <f>IF(O23&lt;&gt;"",O23*100/$O$18,"")</f>
      </c>
      <c r="R23" s="151" t="s">
        <v>140</v>
      </c>
      <c r="S23" s="139"/>
      <c r="T23" s="204"/>
      <c r="U23" s="80"/>
      <c r="V23" s="80"/>
      <c r="W23" s="80"/>
      <c r="X23" s="80"/>
      <c r="Y23" s="205"/>
      <c r="Z23" s="179"/>
      <c r="AA23" s="30" t="s">
        <v>136</v>
      </c>
      <c r="AB23" s="214"/>
      <c r="AC23" s="215"/>
      <c r="AD23" s="216"/>
    </row>
    <row r="24" spans="1:30" ht="12" customHeight="1">
      <c r="A24" s="121"/>
      <c r="B24" s="210"/>
      <c r="C24" s="210"/>
      <c r="D24" s="217"/>
      <c r="E24" s="218"/>
      <c r="F24" s="218"/>
      <c r="G24" s="218"/>
      <c r="H24" s="15" t="s">
        <v>106</v>
      </c>
      <c r="I24" s="49"/>
      <c r="J24" s="211"/>
      <c r="K24" s="212"/>
      <c r="L24" s="121"/>
      <c r="M24" s="196"/>
      <c r="N24" s="213"/>
      <c r="O24" s="148"/>
      <c r="P24" s="146"/>
      <c r="Q24" s="187"/>
      <c r="R24" s="152"/>
      <c r="S24" s="139"/>
      <c r="T24" s="204"/>
      <c r="U24" s="80"/>
      <c r="V24" s="80"/>
      <c r="W24" s="80"/>
      <c r="X24" s="80"/>
      <c r="Y24" s="205"/>
      <c r="Z24" s="179"/>
      <c r="AA24" s="61"/>
      <c r="AB24" s="219"/>
      <c r="AC24" s="219"/>
      <c r="AD24" s="220"/>
    </row>
    <row r="25" spans="1:30" ht="12" customHeight="1">
      <c r="A25" s="121"/>
      <c r="B25" s="221" t="s">
        <v>127</v>
      </c>
      <c r="C25" s="221"/>
      <c r="D25" s="30" t="s">
        <v>19</v>
      </c>
      <c r="E25" s="40"/>
      <c r="F25" s="27" t="s">
        <v>107</v>
      </c>
      <c r="G25" s="16"/>
      <c r="H25" s="40"/>
      <c r="I25" s="50" t="s">
        <v>108</v>
      </c>
      <c r="J25" s="223">
        <f>IF(D26&lt;&gt;"",D26*100/$D$18,"")</f>
      </c>
      <c r="K25" s="224" t="s">
        <v>23</v>
      </c>
      <c r="L25" s="121"/>
      <c r="M25" s="196"/>
      <c r="N25" s="225" t="s">
        <v>143</v>
      </c>
      <c r="O25" s="147"/>
      <c r="P25" s="137" t="s">
        <v>139</v>
      </c>
      <c r="Q25" s="186">
        <f>IF(O25&lt;&gt;"",O25*100/$O$18,"")</f>
      </c>
      <c r="R25" s="136" t="s">
        <v>140</v>
      </c>
      <c r="S25" s="120" t="s">
        <v>62</v>
      </c>
      <c r="T25" s="180" t="s">
        <v>63</v>
      </c>
      <c r="U25" s="227"/>
      <c r="V25" s="229"/>
      <c r="W25" s="229"/>
      <c r="X25" s="229"/>
      <c r="Y25" s="229"/>
      <c r="Z25" s="229"/>
      <c r="AA25" s="229"/>
      <c r="AB25" s="229"/>
      <c r="AC25" s="67" t="s">
        <v>109</v>
      </c>
      <c r="AD25" s="70"/>
    </row>
    <row r="26" spans="1:30" ht="12" customHeight="1">
      <c r="A26" s="121"/>
      <c r="B26" s="222"/>
      <c r="C26" s="222"/>
      <c r="D26" s="217"/>
      <c r="E26" s="218"/>
      <c r="F26" s="218"/>
      <c r="G26" s="218"/>
      <c r="H26" s="15" t="s">
        <v>106</v>
      </c>
      <c r="I26" s="49"/>
      <c r="J26" s="211"/>
      <c r="K26" s="212"/>
      <c r="L26" s="121"/>
      <c r="M26" s="196"/>
      <c r="N26" s="226"/>
      <c r="O26" s="148"/>
      <c r="P26" s="146"/>
      <c r="Q26" s="187"/>
      <c r="R26" s="145"/>
      <c r="S26" s="121"/>
      <c r="T26" s="184"/>
      <c r="U26" s="228"/>
      <c r="V26" s="230"/>
      <c r="W26" s="230"/>
      <c r="X26" s="230"/>
      <c r="Y26" s="230"/>
      <c r="Z26" s="230"/>
      <c r="AA26" s="230"/>
      <c r="AB26" s="230"/>
      <c r="AC26" s="107"/>
      <c r="AD26" s="235"/>
    </row>
    <row r="27" spans="1:30" ht="12" customHeight="1">
      <c r="A27" s="121"/>
      <c r="B27" s="236" t="s">
        <v>128</v>
      </c>
      <c r="C27" s="236"/>
      <c r="D27" s="30" t="s">
        <v>19</v>
      </c>
      <c r="E27" s="40"/>
      <c r="F27" s="27" t="s">
        <v>107</v>
      </c>
      <c r="G27" s="16"/>
      <c r="H27" s="40"/>
      <c r="I27" s="50" t="s">
        <v>108</v>
      </c>
      <c r="J27" s="223">
        <f>IF(D28=0,"",IF(D28&lt;&gt;"",D28*100/$D$18,""))</f>
      </c>
      <c r="K27" s="224" t="s">
        <v>23</v>
      </c>
      <c r="L27" s="121"/>
      <c r="M27" s="196"/>
      <c r="N27" s="206" t="s">
        <v>144</v>
      </c>
      <c r="O27" s="147"/>
      <c r="P27" s="137" t="s">
        <v>139</v>
      </c>
      <c r="Q27" s="186">
        <f>IF(O27&lt;&gt;"",O27*100/$O$18,"")</f>
      </c>
      <c r="R27" s="136" t="s">
        <v>140</v>
      </c>
      <c r="S27" s="121"/>
      <c r="T27" s="184" t="s">
        <v>64</v>
      </c>
      <c r="U27" s="228"/>
      <c r="V27" s="233"/>
      <c r="W27" s="233"/>
      <c r="X27" s="233"/>
      <c r="Y27" s="233"/>
      <c r="Z27" s="233"/>
      <c r="AA27" s="233"/>
      <c r="AB27" s="233"/>
      <c r="AC27" s="107" t="s">
        <v>109</v>
      </c>
      <c r="AD27" s="235"/>
    </row>
    <row r="28" spans="1:30" ht="12" customHeight="1">
      <c r="A28" s="121"/>
      <c r="B28" s="190"/>
      <c r="C28" s="190"/>
      <c r="D28" s="202">
        <f>D24+D26</f>
        <v>0</v>
      </c>
      <c r="E28" s="208"/>
      <c r="F28" s="208"/>
      <c r="G28" s="208"/>
      <c r="H28" s="3" t="s">
        <v>106</v>
      </c>
      <c r="I28" s="51"/>
      <c r="J28" s="192"/>
      <c r="K28" s="194"/>
      <c r="L28" s="121"/>
      <c r="M28" s="197"/>
      <c r="N28" s="207"/>
      <c r="O28" s="148"/>
      <c r="P28" s="146"/>
      <c r="Q28" s="187"/>
      <c r="R28" s="145"/>
      <c r="S28" s="122"/>
      <c r="T28" s="231"/>
      <c r="U28" s="232"/>
      <c r="V28" s="234"/>
      <c r="W28" s="234"/>
      <c r="X28" s="234"/>
      <c r="Y28" s="234"/>
      <c r="Z28" s="234"/>
      <c r="AA28" s="234"/>
      <c r="AB28" s="234"/>
      <c r="AC28" s="114"/>
      <c r="AD28" s="237"/>
    </row>
    <row r="29" spans="1:30" ht="12" customHeight="1">
      <c r="A29" s="121"/>
      <c r="B29" s="238" t="s">
        <v>14</v>
      </c>
      <c r="C29" s="239"/>
      <c r="D29" s="11" t="s">
        <v>19</v>
      </c>
      <c r="E29" s="57"/>
      <c r="F29" s="54" t="s">
        <v>107</v>
      </c>
      <c r="G29" s="12"/>
      <c r="H29" s="57"/>
      <c r="I29" s="55" t="s">
        <v>108</v>
      </c>
      <c r="J29" s="241">
        <f>IF(D30&lt;&gt;"",D30*100/$D$18,"")</f>
      </c>
      <c r="K29" s="242" t="s">
        <v>23</v>
      </c>
      <c r="L29" s="121"/>
      <c r="M29" s="243" t="s">
        <v>25</v>
      </c>
      <c r="N29" s="244"/>
      <c r="O29" s="147"/>
      <c r="P29" s="137" t="s">
        <v>139</v>
      </c>
      <c r="Q29" s="186">
        <f>IF(O29&lt;&gt;"",O29*100/$O$18,"")</f>
      </c>
      <c r="R29" s="151" t="s">
        <v>140</v>
      </c>
      <c r="S29" s="79" t="s">
        <v>65</v>
      </c>
      <c r="T29" s="79"/>
      <c r="U29" s="248"/>
      <c r="V29" s="249" t="s">
        <v>84</v>
      </c>
      <c r="W29" s="250"/>
      <c r="X29" s="251"/>
      <c r="Y29" s="255" t="s">
        <v>91</v>
      </c>
      <c r="Z29" s="79"/>
      <c r="AA29" s="248"/>
      <c r="AB29" s="255" t="s">
        <v>66</v>
      </c>
      <c r="AC29" s="79"/>
      <c r="AD29" s="256"/>
    </row>
    <row r="30" spans="1:30" ht="12" customHeight="1">
      <c r="A30" s="122"/>
      <c r="B30" s="240"/>
      <c r="C30" s="240"/>
      <c r="D30" s="257"/>
      <c r="E30" s="258"/>
      <c r="F30" s="258"/>
      <c r="G30" s="258"/>
      <c r="H30" s="3" t="s">
        <v>106</v>
      </c>
      <c r="I30" s="51"/>
      <c r="J30" s="192"/>
      <c r="K30" s="194"/>
      <c r="L30" s="122"/>
      <c r="M30" s="245"/>
      <c r="N30" s="246"/>
      <c r="O30" s="164"/>
      <c r="P30" s="163"/>
      <c r="Q30" s="247"/>
      <c r="R30" s="166"/>
      <c r="S30" s="145"/>
      <c r="T30" s="145"/>
      <c r="U30" s="146"/>
      <c r="V30" s="252"/>
      <c r="W30" s="253"/>
      <c r="X30" s="254"/>
      <c r="Y30" s="144"/>
      <c r="Z30" s="145"/>
      <c r="AA30" s="146"/>
      <c r="AB30" s="144"/>
      <c r="AC30" s="145"/>
      <c r="AD30" s="152"/>
    </row>
    <row r="31" spans="1:30" ht="12" customHeight="1">
      <c r="A31" s="121" t="s">
        <v>15</v>
      </c>
      <c r="B31" s="249" t="s">
        <v>16</v>
      </c>
      <c r="C31" s="251"/>
      <c r="D31" s="259"/>
      <c r="E31" s="260"/>
      <c r="F31" s="260"/>
      <c r="G31" s="260"/>
      <c r="H31" s="260"/>
      <c r="I31" s="260"/>
      <c r="J31" s="79" t="s">
        <v>38</v>
      </c>
      <c r="K31" s="262"/>
      <c r="L31" s="121" t="s">
        <v>26</v>
      </c>
      <c r="M31" s="274" t="s">
        <v>27</v>
      </c>
      <c r="N31" s="276"/>
      <c r="O31" s="259"/>
      <c r="P31" s="260"/>
      <c r="Q31" s="260"/>
      <c r="R31" s="283"/>
      <c r="S31" s="285"/>
      <c r="T31" s="154"/>
      <c r="U31" s="155"/>
      <c r="V31" s="153"/>
      <c r="W31" s="154"/>
      <c r="X31" s="155"/>
      <c r="Y31" s="52" t="s">
        <v>67</v>
      </c>
      <c r="Z31" s="16"/>
      <c r="AA31" s="17"/>
      <c r="AB31" s="30"/>
      <c r="AC31" s="16"/>
      <c r="AD31" s="31"/>
    </row>
    <row r="32" spans="1:30" ht="12" customHeight="1">
      <c r="A32" s="121"/>
      <c r="B32" s="252"/>
      <c r="C32" s="254"/>
      <c r="D32" s="148"/>
      <c r="E32" s="261"/>
      <c r="F32" s="261"/>
      <c r="G32" s="261"/>
      <c r="H32" s="261"/>
      <c r="I32" s="261"/>
      <c r="J32" s="263"/>
      <c r="K32" s="264"/>
      <c r="L32" s="265"/>
      <c r="M32" s="281"/>
      <c r="N32" s="282"/>
      <c r="O32" s="148"/>
      <c r="P32" s="261"/>
      <c r="Q32" s="261"/>
      <c r="R32" s="284"/>
      <c r="S32" s="286"/>
      <c r="T32" s="287"/>
      <c r="U32" s="288"/>
      <c r="V32" s="290"/>
      <c r="W32" s="287"/>
      <c r="X32" s="288"/>
      <c r="Y32" s="53" t="s">
        <v>68</v>
      </c>
      <c r="Z32" s="12"/>
      <c r="AA32" s="34"/>
      <c r="AB32" s="36" t="s">
        <v>75</v>
      </c>
      <c r="AC32" s="12"/>
      <c r="AD32" s="35"/>
    </row>
    <row r="33" spans="1:30" ht="12" customHeight="1">
      <c r="A33" s="121"/>
      <c r="B33" s="267" t="s">
        <v>17</v>
      </c>
      <c r="C33" s="268"/>
      <c r="D33" s="147"/>
      <c r="E33" s="271"/>
      <c r="F33" s="271"/>
      <c r="G33" s="271"/>
      <c r="H33" s="271"/>
      <c r="I33" s="271"/>
      <c r="J33" s="136" t="s">
        <v>23</v>
      </c>
      <c r="K33" s="272"/>
      <c r="L33" s="265"/>
      <c r="M33" s="243" t="s">
        <v>28</v>
      </c>
      <c r="N33" s="273"/>
      <c r="O33" s="244"/>
      <c r="P33" s="277">
        <f>SUM(P35,P36)</f>
        <v>0</v>
      </c>
      <c r="Q33" s="278"/>
      <c r="R33" s="151" t="s">
        <v>106</v>
      </c>
      <c r="S33" s="286"/>
      <c r="T33" s="287"/>
      <c r="U33" s="288"/>
      <c r="V33" s="290"/>
      <c r="W33" s="287"/>
      <c r="X33" s="288"/>
      <c r="Y33" s="53" t="s">
        <v>69</v>
      </c>
      <c r="Z33" s="12"/>
      <c r="AA33" s="34"/>
      <c r="AB33" s="204" t="s">
        <v>77</v>
      </c>
      <c r="AC33" s="80"/>
      <c r="AD33" s="293"/>
    </row>
    <row r="34" spans="1:30" ht="12" customHeight="1">
      <c r="A34" s="121"/>
      <c r="B34" s="269"/>
      <c r="C34" s="270"/>
      <c r="D34" s="148"/>
      <c r="E34" s="261"/>
      <c r="F34" s="261"/>
      <c r="G34" s="261"/>
      <c r="H34" s="261"/>
      <c r="I34" s="261"/>
      <c r="J34" s="263"/>
      <c r="K34" s="264"/>
      <c r="L34" s="265"/>
      <c r="M34" s="274"/>
      <c r="N34" s="275"/>
      <c r="O34" s="276"/>
      <c r="P34" s="279"/>
      <c r="Q34" s="280"/>
      <c r="R34" s="152"/>
      <c r="S34" s="286"/>
      <c r="T34" s="287"/>
      <c r="U34" s="288"/>
      <c r="V34" s="290"/>
      <c r="W34" s="287"/>
      <c r="X34" s="288"/>
      <c r="Y34" s="53" t="s">
        <v>70</v>
      </c>
      <c r="Z34" s="12"/>
      <c r="AA34" s="34"/>
      <c r="AB34" s="204" t="s">
        <v>76</v>
      </c>
      <c r="AC34" s="80"/>
      <c r="AD34" s="293"/>
    </row>
    <row r="35" spans="1:30" ht="12" customHeight="1">
      <c r="A35" s="121"/>
      <c r="B35" s="294" t="s">
        <v>94</v>
      </c>
      <c r="C35" s="295"/>
      <c r="D35" s="147"/>
      <c r="E35" s="271"/>
      <c r="F35" s="271"/>
      <c r="G35" s="271"/>
      <c r="H35" s="271"/>
      <c r="I35" s="271"/>
      <c r="J35" s="136" t="s">
        <v>23</v>
      </c>
      <c r="K35" s="272"/>
      <c r="L35" s="265"/>
      <c r="M35" s="296"/>
      <c r="N35" s="298" t="s">
        <v>29</v>
      </c>
      <c r="O35" s="299"/>
      <c r="P35" s="291"/>
      <c r="Q35" s="233"/>
      <c r="R35" s="14" t="s">
        <v>106</v>
      </c>
      <c r="S35" s="286"/>
      <c r="T35" s="287"/>
      <c r="U35" s="288"/>
      <c r="V35" s="290"/>
      <c r="W35" s="287"/>
      <c r="X35" s="288"/>
      <c r="Y35" s="53" t="s">
        <v>71</v>
      </c>
      <c r="Z35" s="12"/>
      <c r="AA35" s="34"/>
      <c r="AB35" s="36"/>
      <c r="AC35" s="12"/>
      <c r="AD35" s="35"/>
    </row>
    <row r="36" spans="1:30" ht="12" customHeight="1">
      <c r="A36" s="121"/>
      <c r="B36" s="252"/>
      <c r="C36" s="254"/>
      <c r="D36" s="148"/>
      <c r="E36" s="261"/>
      <c r="F36" s="261"/>
      <c r="G36" s="261"/>
      <c r="H36" s="261"/>
      <c r="I36" s="261"/>
      <c r="J36" s="263"/>
      <c r="K36" s="264"/>
      <c r="L36" s="265"/>
      <c r="M36" s="296"/>
      <c r="N36" s="300" t="s">
        <v>30</v>
      </c>
      <c r="O36" s="301"/>
      <c r="P36" s="304"/>
      <c r="Q36" s="214"/>
      <c r="R36" s="235" t="s">
        <v>106</v>
      </c>
      <c r="S36" s="286"/>
      <c r="T36" s="287"/>
      <c r="U36" s="288"/>
      <c r="V36" s="290"/>
      <c r="W36" s="287"/>
      <c r="X36" s="288"/>
      <c r="Y36" s="53" t="s">
        <v>72</v>
      </c>
      <c r="Z36" s="12"/>
      <c r="AA36" s="34"/>
      <c r="AB36" s="36" t="s">
        <v>85</v>
      </c>
      <c r="AC36" s="12"/>
      <c r="AD36" s="35"/>
    </row>
    <row r="37" spans="1:30" ht="12" customHeight="1">
      <c r="A37" s="121"/>
      <c r="B37" s="143" t="s">
        <v>18</v>
      </c>
      <c r="C37" s="137"/>
      <c r="D37" s="313"/>
      <c r="E37" s="314"/>
      <c r="F37" s="314"/>
      <c r="G37" s="314"/>
      <c r="H37" s="314"/>
      <c r="I37" s="314"/>
      <c r="J37" s="314"/>
      <c r="K37" s="315"/>
      <c r="L37" s="265"/>
      <c r="M37" s="297"/>
      <c r="N37" s="302"/>
      <c r="O37" s="303"/>
      <c r="P37" s="305"/>
      <c r="Q37" s="306"/>
      <c r="R37" s="235"/>
      <c r="S37" s="286"/>
      <c r="T37" s="287"/>
      <c r="U37" s="288"/>
      <c r="V37" s="290"/>
      <c r="W37" s="287"/>
      <c r="X37" s="288"/>
      <c r="Y37" s="53" t="s">
        <v>73</v>
      </c>
      <c r="Z37" s="12"/>
      <c r="AA37" s="34"/>
      <c r="AB37" s="36"/>
      <c r="AC37" s="12"/>
      <c r="AD37" s="35"/>
    </row>
    <row r="38" spans="1:30" ht="12" customHeight="1">
      <c r="A38" s="121"/>
      <c r="B38" s="255"/>
      <c r="C38" s="248"/>
      <c r="D38" s="204"/>
      <c r="E38" s="80"/>
      <c r="F38" s="80"/>
      <c r="G38" s="80"/>
      <c r="H38" s="80"/>
      <c r="I38" s="80"/>
      <c r="J38" s="80"/>
      <c r="K38" s="293"/>
      <c r="L38" s="265"/>
      <c r="M38" s="319" t="s">
        <v>31</v>
      </c>
      <c r="N38" s="320"/>
      <c r="O38" s="41" t="s">
        <v>32</v>
      </c>
      <c r="P38" s="291"/>
      <c r="Q38" s="233"/>
      <c r="R38" s="14" t="s">
        <v>35</v>
      </c>
      <c r="S38" s="286"/>
      <c r="T38" s="287"/>
      <c r="U38" s="288"/>
      <c r="V38" s="290"/>
      <c r="W38" s="287"/>
      <c r="X38" s="288"/>
      <c r="Y38" s="53" t="s">
        <v>74</v>
      </c>
      <c r="Z38" s="12"/>
      <c r="AA38" s="34"/>
      <c r="AB38" s="36"/>
      <c r="AC38" s="37" t="s">
        <v>78</v>
      </c>
      <c r="AD38" s="35"/>
    </row>
    <row r="39" spans="1:30" ht="12" customHeight="1">
      <c r="A39" s="121"/>
      <c r="B39" s="255"/>
      <c r="C39" s="248"/>
      <c r="D39" s="204"/>
      <c r="E39" s="80"/>
      <c r="F39" s="80"/>
      <c r="G39" s="80"/>
      <c r="H39" s="80"/>
      <c r="I39" s="80"/>
      <c r="J39" s="80"/>
      <c r="K39" s="293"/>
      <c r="L39" s="265"/>
      <c r="M39" s="321"/>
      <c r="N39" s="320"/>
      <c r="O39" s="41" t="s">
        <v>33</v>
      </c>
      <c r="P39" s="291"/>
      <c r="Q39" s="233"/>
      <c r="R39" s="14" t="s">
        <v>35</v>
      </c>
      <c r="S39" s="286"/>
      <c r="T39" s="287"/>
      <c r="U39" s="288"/>
      <c r="V39" s="290"/>
      <c r="W39" s="287"/>
      <c r="X39" s="288"/>
      <c r="Y39" s="36"/>
      <c r="Z39" s="12"/>
      <c r="AA39" s="34"/>
      <c r="AB39" s="11"/>
      <c r="AC39" s="12"/>
      <c r="AD39" s="35"/>
    </row>
    <row r="40" spans="1:30" ht="12" customHeight="1">
      <c r="A40" s="121"/>
      <c r="B40" s="255"/>
      <c r="C40" s="248"/>
      <c r="D40" s="204"/>
      <c r="E40" s="80"/>
      <c r="F40" s="80"/>
      <c r="G40" s="80"/>
      <c r="H40" s="80"/>
      <c r="I40" s="80"/>
      <c r="J40" s="80"/>
      <c r="K40" s="293"/>
      <c r="L40" s="265"/>
      <c r="M40" s="296"/>
      <c r="N40" s="300" t="s">
        <v>34</v>
      </c>
      <c r="O40" s="41" t="s">
        <v>32</v>
      </c>
      <c r="P40" s="291"/>
      <c r="Q40" s="233"/>
      <c r="R40" s="14" t="s">
        <v>35</v>
      </c>
      <c r="S40" s="286"/>
      <c r="T40" s="287"/>
      <c r="U40" s="288"/>
      <c r="V40" s="290"/>
      <c r="W40" s="287"/>
      <c r="X40" s="288"/>
      <c r="Y40" s="36"/>
      <c r="Z40" s="12"/>
      <c r="AA40" s="34"/>
      <c r="AB40" s="11"/>
      <c r="AC40" s="12"/>
      <c r="AD40" s="35"/>
    </row>
    <row r="41" spans="1:30" ht="12" customHeight="1">
      <c r="A41" s="122"/>
      <c r="B41" s="161"/>
      <c r="C41" s="163"/>
      <c r="D41" s="316"/>
      <c r="E41" s="317"/>
      <c r="F41" s="317"/>
      <c r="G41" s="317"/>
      <c r="H41" s="317"/>
      <c r="I41" s="317"/>
      <c r="J41" s="317"/>
      <c r="K41" s="318"/>
      <c r="L41" s="266"/>
      <c r="M41" s="322"/>
      <c r="N41" s="323"/>
      <c r="O41" s="42" t="s">
        <v>33</v>
      </c>
      <c r="P41" s="292"/>
      <c r="Q41" s="234"/>
      <c r="R41" s="28" t="s">
        <v>35</v>
      </c>
      <c r="S41" s="289"/>
      <c r="T41" s="157"/>
      <c r="U41" s="158"/>
      <c r="V41" s="156"/>
      <c r="W41" s="157"/>
      <c r="X41" s="158"/>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153</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sheetData>
  <sheetProtection/>
  <mergeCells count="198">
    <mergeCell ref="V8:W9"/>
    <mergeCell ref="X8:X9"/>
    <mergeCell ref="R36:R37"/>
    <mergeCell ref="B37:C41"/>
    <mergeCell ref="D37:K41"/>
    <mergeCell ref="M38:N39"/>
    <mergeCell ref="P38:Q38"/>
    <mergeCell ref="P39:Q39"/>
    <mergeCell ref="M40:M41"/>
    <mergeCell ref="N40:N41"/>
    <mergeCell ref="AB33:AD33"/>
    <mergeCell ref="AB34:AD34"/>
    <mergeCell ref="B35:C36"/>
    <mergeCell ref="D35:I36"/>
    <mergeCell ref="J35:K36"/>
    <mergeCell ref="M35:M37"/>
    <mergeCell ref="N35:O35"/>
    <mergeCell ref="P35:Q35"/>
    <mergeCell ref="N36:O37"/>
    <mergeCell ref="P36:Q37"/>
    <mergeCell ref="M31:N32"/>
    <mergeCell ref="O31:R32"/>
    <mergeCell ref="S31:U41"/>
    <mergeCell ref="V31:X41"/>
    <mergeCell ref="P40:Q40"/>
    <mergeCell ref="P41:Q41"/>
    <mergeCell ref="B33:C34"/>
    <mergeCell ref="D33:I34"/>
    <mergeCell ref="J33:K34"/>
    <mergeCell ref="M33:O34"/>
    <mergeCell ref="P33:Q34"/>
    <mergeCell ref="R33:R34"/>
    <mergeCell ref="S29:U30"/>
    <mergeCell ref="V29:X30"/>
    <mergeCell ref="Y29:AA30"/>
    <mergeCell ref="AB29:AD30"/>
    <mergeCell ref="D30:G30"/>
    <mergeCell ref="A31:A41"/>
    <mergeCell ref="B31:C32"/>
    <mergeCell ref="D31:I32"/>
    <mergeCell ref="J31:K32"/>
    <mergeCell ref="L31:L41"/>
    <mergeCell ref="AC27:AD28"/>
    <mergeCell ref="D28:G28"/>
    <mergeCell ref="B29:C30"/>
    <mergeCell ref="J29:J30"/>
    <mergeCell ref="K29:K30"/>
    <mergeCell ref="M29:N30"/>
    <mergeCell ref="O29:O30"/>
    <mergeCell ref="P29:P30"/>
    <mergeCell ref="Q29:Q30"/>
    <mergeCell ref="R29:R30"/>
    <mergeCell ref="AC25:AD26"/>
    <mergeCell ref="D26:G26"/>
    <mergeCell ref="B27:C28"/>
    <mergeCell ref="J27:J28"/>
    <mergeCell ref="K27:K28"/>
    <mergeCell ref="N27:N28"/>
    <mergeCell ref="O27:O28"/>
    <mergeCell ref="P27:P28"/>
    <mergeCell ref="Q27:Q28"/>
    <mergeCell ref="R27:R28"/>
    <mergeCell ref="R25:R26"/>
    <mergeCell ref="S25:S28"/>
    <mergeCell ref="T25:U26"/>
    <mergeCell ref="V25:AB26"/>
    <mergeCell ref="T27:U28"/>
    <mergeCell ref="V27:AB28"/>
    <mergeCell ref="AB23:AD23"/>
    <mergeCell ref="D24:G24"/>
    <mergeCell ref="AB24:AD24"/>
    <mergeCell ref="B25:C26"/>
    <mergeCell ref="J25:J26"/>
    <mergeCell ref="K25:K26"/>
    <mergeCell ref="N25:N26"/>
    <mergeCell ref="O25:O26"/>
    <mergeCell ref="P25:P26"/>
    <mergeCell ref="Q25:Q26"/>
    <mergeCell ref="AC21:AD21"/>
    <mergeCell ref="D22:G22"/>
    <mergeCell ref="AA22:AB22"/>
    <mergeCell ref="AC22:AD22"/>
    <mergeCell ref="B23:C24"/>
    <mergeCell ref="J23:J24"/>
    <mergeCell ref="K23:K24"/>
    <mergeCell ref="N23:N24"/>
    <mergeCell ref="O23:O24"/>
    <mergeCell ref="P23:P24"/>
    <mergeCell ref="AC19:AD19"/>
    <mergeCell ref="D20:G20"/>
    <mergeCell ref="T20:Y24"/>
    <mergeCell ref="AA20:AB20"/>
    <mergeCell ref="AC20:AD20"/>
    <mergeCell ref="B21:C22"/>
    <mergeCell ref="J21:J22"/>
    <mergeCell ref="K21:K22"/>
    <mergeCell ref="N21:N22"/>
    <mergeCell ref="O21:O22"/>
    <mergeCell ref="AC18:AD18"/>
    <mergeCell ref="B19:C20"/>
    <mergeCell ref="J19:J20"/>
    <mergeCell ref="K19:K20"/>
    <mergeCell ref="M19:M28"/>
    <mergeCell ref="N19:N20"/>
    <mergeCell ref="O19:O20"/>
    <mergeCell ref="P19:P20"/>
    <mergeCell ref="Q19:Q20"/>
    <mergeCell ref="R19:R20"/>
    <mergeCell ref="Z18:Z24"/>
    <mergeCell ref="AA18:AB18"/>
    <mergeCell ref="V19:Y19"/>
    <mergeCell ref="AA19:AB19"/>
    <mergeCell ref="P21:P22"/>
    <mergeCell ref="Q21:Q22"/>
    <mergeCell ref="R21:R22"/>
    <mergeCell ref="AA21:AB21"/>
    <mergeCell ref="Q23:Q24"/>
    <mergeCell ref="R23:R24"/>
    <mergeCell ref="D18:G18"/>
    <mergeCell ref="M18:N18"/>
    <mergeCell ref="O18:Q18"/>
    <mergeCell ref="S18:S24"/>
    <mergeCell ref="T18:U18"/>
    <mergeCell ref="V18:X18"/>
    <mergeCell ref="Z16:Z17"/>
    <mergeCell ref="AA16:AA17"/>
    <mergeCell ref="AB16:AB17"/>
    <mergeCell ref="AC16:AC17"/>
    <mergeCell ref="AD16:AD17"/>
    <mergeCell ref="A17:A30"/>
    <mergeCell ref="B17:C18"/>
    <mergeCell ref="L17:L30"/>
    <mergeCell ref="M17:N17"/>
    <mergeCell ref="O17:R17"/>
    <mergeCell ref="Z14:Z15"/>
    <mergeCell ref="AA14:AA15"/>
    <mergeCell ref="AB14:AB15"/>
    <mergeCell ref="AC14:AC15"/>
    <mergeCell ref="AD14:AD15"/>
    <mergeCell ref="B15:F16"/>
    <mergeCell ref="G15:M16"/>
    <mergeCell ref="N15:R16"/>
    <mergeCell ref="T16:X17"/>
    <mergeCell ref="Y16:Y17"/>
    <mergeCell ref="A14:A16"/>
    <mergeCell ref="B14:F14"/>
    <mergeCell ref="G14:M14"/>
    <mergeCell ref="N14:R14"/>
    <mergeCell ref="T14:X15"/>
    <mergeCell ref="Y14:Y15"/>
    <mergeCell ref="V10:Y10"/>
    <mergeCell ref="Z10:AD10"/>
    <mergeCell ref="A13:C13"/>
    <mergeCell ref="D13:M13"/>
    <mergeCell ref="O13:R13"/>
    <mergeCell ref="S13:S17"/>
    <mergeCell ref="U13:X13"/>
    <mergeCell ref="Y13:Z13"/>
    <mergeCell ref="AA13:AB13"/>
    <mergeCell ref="AC13:AD13"/>
    <mergeCell ref="V11:W11"/>
    <mergeCell ref="X11:Y11"/>
    <mergeCell ref="Z11:AA11"/>
    <mergeCell ref="AB11:AD11"/>
    <mergeCell ref="D12:M12"/>
    <mergeCell ref="O12:R12"/>
    <mergeCell ref="V12:W12"/>
    <mergeCell ref="X12:Y12"/>
    <mergeCell ref="Z12:AA12"/>
    <mergeCell ref="AB12:AD12"/>
    <mergeCell ref="A12:C12"/>
    <mergeCell ref="D8:R8"/>
    <mergeCell ref="T8:U8"/>
    <mergeCell ref="A9:C9"/>
    <mergeCell ref="D9:I9"/>
    <mergeCell ref="K9:R9"/>
    <mergeCell ref="T9:U9"/>
    <mergeCell ref="A11:C11"/>
    <mergeCell ref="D11:R11"/>
    <mergeCell ref="S10:S12"/>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5"/>
  <sheetViews>
    <sheetView view="pageBreakPreview" zoomScaleSheetLayoutView="100" zoomScalePageLayoutView="0" workbookViewId="0" topLeftCell="A10">
      <selection activeCell="D24" sqref="D24:G24"/>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3" t="s">
        <v>110</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c r="A2" s="64" t="s">
        <v>111</v>
      </c>
      <c r="B2" s="64"/>
      <c r="C2" s="64"/>
      <c r="D2" s="64"/>
      <c r="E2" s="64"/>
      <c r="F2" s="64"/>
      <c r="G2" s="64"/>
      <c r="H2" s="64"/>
      <c r="I2" s="64"/>
      <c r="J2" s="64"/>
      <c r="K2" s="64"/>
      <c r="L2" s="64"/>
      <c r="M2" s="64"/>
      <c r="N2" s="64"/>
      <c r="O2" s="7"/>
      <c r="P2" s="7"/>
      <c r="Q2" s="7"/>
      <c r="R2" s="7"/>
      <c r="S2" s="65"/>
      <c r="T2" s="54"/>
      <c r="U2" s="54"/>
      <c r="V2" s="54"/>
      <c r="W2" s="54"/>
      <c r="X2" s="54"/>
      <c r="Y2" s="54"/>
      <c r="Z2" s="54"/>
      <c r="AA2" s="54"/>
      <c r="AB2" s="54"/>
      <c r="AC2" s="54"/>
      <c r="AD2" s="54"/>
    </row>
    <row r="3" spans="1:30" ht="14.25" customHeight="1">
      <c r="A3" s="7"/>
      <c r="B3" s="7"/>
      <c r="C3" s="7"/>
      <c r="D3" s="7"/>
      <c r="E3" s="7"/>
      <c r="F3" s="7"/>
      <c r="G3" s="7"/>
      <c r="H3" s="7"/>
      <c r="I3" s="7"/>
      <c r="J3" s="7"/>
      <c r="K3" s="3"/>
      <c r="L3" s="7"/>
      <c r="M3" s="7"/>
      <c r="N3" s="7"/>
      <c r="O3" s="7"/>
      <c r="P3" s="7"/>
      <c r="Q3" s="7"/>
      <c r="R3" s="7"/>
      <c r="S3" s="65"/>
      <c r="T3" s="54"/>
      <c r="U3" s="54"/>
      <c r="V3" s="54"/>
      <c r="W3" s="54"/>
      <c r="X3" s="54"/>
      <c r="Y3" s="54"/>
      <c r="Z3" s="54"/>
      <c r="AA3" s="54"/>
      <c r="AB3" s="54"/>
      <c r="AC3" s="54"/>
      <c r="AD3" s="54"/>
    </row>
    <row r="4" spans="1:30" ht="14.25" customHeight="1">
      <c r="A4" s="66" t="s">
        <v>102</v>
      </c>
      <c r="B4" s="67"/>
      <c r="C4" s="67"/>
      <c r="D4" s="67"/>
      <c r="E4" s="67"/>
      <c r="F4" s="68"/>
      <c r="G4" s="69" t="s">
        <v>101</v>
      </c>
      <c r="H4" s="67"/>
      <c r="I4" s="67"/>
      <c r="J4" s="67"/>
      <c r="K4" s="67"/>
      <c r="L4" s="67"/>
      <c r="M4" s="68"/>
      <c r="N4" s="69" t="s">
        <v>2</v>
      </c>
      <c r="O4" s="67"/>
      <c r="P4" s="67"/>
      <c r="Q4" s="67"/>
      <c r="R4" s="70"/>
      <c r="S4" s="65"/>
      <c r="T4" s="54"/>
      <c r="U4" s="54"/>
      <c r="V4" s="54"/>
      <c r="W4" s="54"/>
      <c r="X4" s="54"/>
      <c r="Y4" s="54"/>
      <c r="Z4" s="54"/>
      <c r="AA4" s="54"/>
      <c r="AB4" s="54"/>
      <c r="AC4" s="54"/>
      <c r="AD4" s="54"/>
    </row>
    <row r="5" spans="1:30" ht="14.25" customHeight="1">
      <c r="A5" s="351" t="s">
        <v>146</v>
      </c>
      <c r="B5" s="352"/>
      <c r="C5" s="352"/>
      <c r="D5" s="45" t="s">
        <v>0</v>
      </c>
      <c r="E5" s="46"/>
      <c r="F5" s="47" t="s">
        <v>1</v>
      </c>
      <c r="G5" s="356"/>
      <c r="H5" s="357"/>
      <c r="I5" s="357"/>
      <c r="J5" s="357"/>
      <c r="K5" s="357"/>
      <c r="L5" s="357"/>
      <c r="M5" s="358"/>
      <c r="N5" s="353"/>
      <c r="O5" s="354"/>
      <c r="P5" s="354"/>
      <c r="Q5" s="354"/>
      <c r="R5" s="355"/>
      <c r="S5" s="65"/>
      <c r="T5" s="54"/>
      <c r="U5" s="54"/>
      <c r="V5" s="54"/>
      <c r="W5" s="54"/>
      <c r="X5" s="54"/>
      <c r="Y5" s="54"/>
      <c r="Z5" s="54"/>
      <c r="AA5" s="54"/>
      <c r="AB5" s="54"/>
      <c r="AC5" s="54"/>
      <c r="AD5" s="54"/>
    </row>
    <row r="6" spans="1:30" ht="14.25" customHeight="1">
      <c r="A6" s="18" t="s">
        <v>6</v>
      </c>
      <c r="B6" s="7"/>
      <c r="C6" s="7"/>
      <c r="D6" s="19"/>
      <c r="E6" s="19"/>
      <c r="F6" s="19"/>
      <c r="G6" s="19"/>
      <c r="H6" s="19"/>
      <c r="I6" s="19"/>
      <c r="J6" s="19"/>
      <c r="K6" s="19"/>
      <c r="L6" s="19"/>
      <c r="M6" s="19"/>
      <c r="N6" s="19"/>
      <c r="O6" s="19"/>
      <c r="P6" s="19"/>
      <c r="Q6" s="19"/>
      <c r="R6" s="19"/>
      <c r="S6" s="79"/>
      <c r="T6" s="79"/>
      <c r="U6" s="79"/>
      <c r="V6" s="80"/>
      <c r="W6" s="80"/>
      <c r="X6" s="80"/>
      <c r="Y6" s="80"/>
      <c r="Z6" s="80"/>
      <c r="AA6" s="80"/>
      <c r="AB6" s="80"/>
      <c r="AC6" s="80"/>
      <c r="AD6" s="80"/>
    </row>
    <row r="7" spans="1:30" ht="14.25" customHeight="1">
      <c r="A7" s="66" t="s">
        <v>87</v>
      </c>
      <c r="B7" s="67"/>
      <c r="C7" s="68"/>
      <c r="D7" s="371" t="s">
        <v>147</v>
      </c>
      <c r="E7" s="372"/>
      <c r="F7" s="372"/>
      <c r="G7" s="372"/>
      <c r="H7" s="372"/>
      <c r="I7" s="372"/>
      <c r="J7" s="372"/>
      <c r="K7" s="372"/>
      <c r="L7" s="372"/>
      <c r="M7" s="372"/>
      <c r="N7" s="372"/>
      <c r="O7" s="372"/>
      <c r="P7" s="372"/>
      <c r="Q7" s="372"/>
      <c r="R7" s="373"/>
      <c r="S7" s="84" t="s">
        <v>39</v>
      </c>
      <c r="T7" s="180" t="s">
        <v>121</v>
      </c>
      <c r="U7" s="227"/>
      <c r="V7" s="423" t="s">
        <v>10</v>
      </c>
      <c r="W7" s="131"/>
      <c r="X7" s="134"/>
      <c r="Y7" s="91" t="s">
        <v>125</v>
      </c>
      <c r="Z7" s="92"/>
      <c r="AA7" s="362" t="s">
        <v>154</v>
      </c>
      <c r="AB7" s="363"/>
      <c r="AC7" s="363"/>
      <c r="AD7" s="364"/>
    </row>
    <row r="8" spans="1:30" ht="14.25" customHeight="1">
      <c r="A8" s="106" t="s">
        <v>3</v>
      </c>
      <c r="B8" s="107"/>
      <c r="C8" s="108"/>
      <c r="D8" s="348" t="s">
        <v>148</v>
      </c>
      <c r="E8" s="349"/>
      <c r="F8" s="349"/>
      <c r="G8" s="349"/>
      <c r="H8" s="349"/>
      <c r="I8" s="349"/>
      <c r="J8" s="349"/>
      <c r="K8" s="349"/>
      <c r="L8" s="349"/>
      <c r="M8" s="349"/>
      <c r="N8" s="349"/>
      <c r="O8" s="349"/>
      <c r="P8" s="349"/>
      <c r="Q8" s="349"/>
      <c r="R8" s="350"/>
      <c r="S8" s="85"/>
      <c r="T8" s="184" t="s">
        <v>122</v>
      </c>
      <c r="U8" s="228"/>
      <c r="V8" s="324">
        <v>1950</v>
      </c>
      <c r="W8" s="325"/>
      <c r="X8" s="311" t="s">
        <v>124</v>
      </c>
      <c r="Y8" s="93"/>
      <c r="Z8" s="94"/>
      <c r="AA8" s="365"/>
      <c r="AB8" s="366"/>
      <c r="AC8" s="366"/>
      <c r="AD8" s="367"/>
    </row>
    <row r="9" spans="1:30" ht="14.25" customHeight="1">
      <c r="A9" s="113" t="s">
        <v>4</v>
      </c>
      <c r="B9" s="114"/>
      <c r="C9" s="115"/>
      <c r="D9" s="359" t="s">
        <v>118</v>
      </c>
      <c r="E9" s="360"/>
      <c r="F9" s="360"/>
      <c r="G9" s="360"/>
      <c r="H9" s="360"/>
      <c r="I9" s="360"/>
      <c r="J9" s="24" t="s">
        <v>8</v>
      </c>
      <c r="K9" s="360" t="s">
        <v>149</v>
      </c>
      <c r="L9" s="360"/>
      <c r="M9" s="360"/>
      <c r="N9" s="360"/>
      <c r="O9" s="360"/>
      <c r="P9" s="360"/>
      <c r="Q9" s="360"/>
      <c r="R9" s="361"/>
      <c r="S9" s="86"/>
      <c r="T9" s="231" t="s">
        <v>123</v>
      </c>
      <c r="U9" s="232"/>
      <c r="V9" s="326"/>
      <c r="W9" s="327"/>
      <c r="X9" s="312"/>
      <c r="Y9" s="95"/>
      <c r="Z9" s="96"/>
      <c r="AA9" s="368"/>
      <c r="AB9" s="369"/>
      <c r="AC9" s="369"/>
      <c r="AD9" s="370"/>
    </row>
    <row r="10" spans="1:30" ht="14.25" customHeight="1">
      <c r="A10" s="18" t="s">
        <v>5</v>
      </c>
      <c r="B10" s="7"/>
      <c r="C10" s="7"/>
      <c r="D10" s="19"/>
      <c r="E10" s="19"/>
      <c r="F10" s="19"/>
      <c r="G10" s="19"/>
      <c r="H10" s="19"/>
      <c r="I10" s="19"/>
      <c r="J10" s="19"/>
      <c r="K10" s="19"/>
      <c r="L10" s="19"/>
      <c r="M10" s="19"/>
      <c r="N10" s="19"/>
      <c r="O10" s="19"/>
      <c r="P10" s="19"/>
      <c r="Q10" s="19"/>
      <c r="R10" s="19"/>
      <c r="S10" s="120" t="s">
        <v>40</v>
      </c>
      <c r="T10" s="21" t="s">
        <v>41</v>
      </c>
      <c r="U10" s="22" t="s">
        <v>54</v>
      </c>
      <c r="V10" s="131" t="s">
        <v>100</v>
      </c>
      <c r="W10" s="131"/>
      <c r="X10" s="131"/>
      <c r="Y10" s="132"/>
      <c r="Z10" s="133" t="s">
        <v>53</v>
      </c>
      <c r="AA10" s="131"/>
      <c r="AB10" s="131"/>
      <c r="AC10" s="131"/>
      <c r="AD10" s="134"/>
    </row>
    <row r="11" spans="1:30" ht="14.25" customHeight="1">
      <c r="A11" s="66" t="s">
        <v>88</v>
      </c>
      <c r="B11" s="67"/>
      <c r="C11" s="68"/>
      <c r="D11" s="371" t="s">
        <v>151</v>
      </c>
      <c r="E11" s="372"/>
      <c r="F11" s="372"/>
      <c r="G11" s="372"/>
      <c r="H11" s="372"/>
      <c r="I11" s="372"/>
      <c r="J11" s="372"/>
      <c r="K11" s="372"/>
      <c r="L11" s="372"/>
      <c r="M11" s="372"/>
      <c r="N11" s="372"/>
      <c r="O11" s="372"/>
      <c r="P11" s="372"/>
      <c r="Q11" s="372"/>
      <c r="R11" s="373"/>
      <c r="S11" s="121"/>
      <c r="T11" s="23" t="s">
        <v>42</v>
      </c>
      <c r="U11" s="13" t="s">
        <v>54</v>
      </c>
      <c r="V11" s="123" t="s">
        <v>55</v>
      </c>
      <c r="W11" s="108"/>
      <c r="X11" s="328" t="s">
        <v>119</v>
      </c>
      <c r="Y11" s="419"/>
      <c r="Z11" s="123" t="s">
        <v>57</v>
      </c>
      <c r="AA11" s="108"/>
      <c r="AB11" s="328" t="s">
        <v>155</v>
      </c>
      <c r="AC11" s="329"/>
      <c r="AD11" s="330"/>
    </row>
    <row r="12" spans="1:30" ht="14.25" customHeight="1">
      <c r="A12" s="106" t="s">
        <v>7</v>
      </c>
      <c r="B12" s="107"/>
      <c r="C12" s="108"/>
      <c r="D12" s="348" t="s">
        <v>152</v>
      </c>
      <c r="E12" s="349"/>
      <c r="F12" s="349"/>
      <c r="G12" s="349"/>
      <c r="H12" s="349"/>
      <c r="I12" s="349"/>
      <c r="J12" s="349"/>
      <c r="K12" s="349"/>
      <c r="L12" s="349"/>
      <c r="M12" s="349"/>
      <c r="N12" s="26" t="s">
        <v>86</v>
      </c>
      <c r="O12" s="349" t="s">
        <v>113</v>
      </c>
      <c r="P12" s="349"/>
      <c r="Q12" s="349"/>
      <c r="R12" s="350"/>
      <c r="S12" s="122"/>
      <c r="T12" s="25" t="s">
        <v>43</v>
      </c>
      <c r="U12" s="20" t="s">
        <v>54</v>
      </c>
      <c r="V12" s="128" t="s">
        <v>56</v>
      </c>
      <c r="W12" s="115"/>
      <c r="X12" s="420" t="s">
        <v>157</v>
      </c>
      <c r="Y12" s="358"/>
      <c r="Z12" s="128" t="s">
        <v>90</v>
      </c>
      <c r="AA12" s="115"/>
      <c r="AB12" s="420" t="s">
        <v>156</v>
      </c>
      <c r="AC12" s="357"/>
      <c r="AD12" s="421"/>
    </row>
    <row r="13" spans="1:30" ht="14.25" customHeight="1">
      <c r="A13" s="135" t="s">
        <v>89</v>
      </c>
      <c r="B13" s="136"/>
      <c r="C13" s="137"/>
      <c r="D13" s="359" t="s">
        <v>112</v>
      </c>
      <c r="E13" s="360"/>
      <c r="F13" s="360"/>
      <c r="G13" s="360"/>
      <c r="H13" s="360"/>
      <c r="I13" s="360"/>
      <c r="J13" s="360"/>
      <c r="K13" s="360"/>
      <c r="L13" s="360"/>
      <c r="M13" s="360"/>
      <c r="N13" s="27" t="s">
        <v>104</v>
      </c>
      <c r="O13" s="360">
        <v>3311</v>
      </c>
      <c r="P13" s="360"/>
      <c r="Q13" s="360"/>
      <c r="R13" s="361"/>
      <c r="S13" s="138" t="s">
        <v>131</v>
      </c>
      <c r="T13" s="6" t="s">
        <v>44</v>
      </c>
      <c r="U13" s="141" t="s">
        <v>45</v>
      </c>
      <c r="V13" s="141"/>
      <c r="W13" s="141"/>
      <c r="X13" s="142"/>
      <c r="Y13" s="67" t="s">
        <v>49</v>
      </c>
      <c r="Z13" s="67"/>
      <c r="AA13" s="69" t="s">
        <v>51</v>
      </c>
      <c r="AB13" s="68"/>
      <c r="AC13" s="67" t="s">
        <v>52</v>
      </c>
      <c r="AD13" s="70"/>
    </row>
    <row r="14" spans="1:30" ht="15.75" customHeight="1">
      <c r="A14" s="120" t="s">
        <v>9</v>
      </c>
      <c r="B14" s="69" t="s">
        <v>98</v>
      </c>
      <c r="C14" s="67"/>
      <c r="D14" s="67"/>
      <c r="E14" s="67"/>
      <c r="F14" s="68"/>
      <c r="G14" s="69" t="s">
        <v>96</v>
      </c>
      <c r="H14" s="67"/>
      <c r="I14" s="67"/>
      <c r="J14" s="67"/>
      <c r="K14" s="67"/>
      <c r="L14" s="67"/>
      <c r="M14" s="68"/>
      <c r="N14" s="69" t="s">
        <v>97</v>
      </c>
      <c r="O14" s="67"/>
      <c r="P14" s="67"/>
      <c r="Q14" s="67"/>
      <c r="R14" s="70"/>
      <c r="S14" s="139"/>
      <c r="T14" s="143" t="s">
        <v>58</v>
      </c>
      <c r="U14" s="136"/>
      <c r="V14" s="136"/>
      <c r="W14" s="136"/>
      <c r="X14" s="137"/>
      <c r="Y14" s="337">
        <v>15</v>
      </c>
      <c r="Z14" s="136" t="s">
        <v>50</v>
      </c>
      <c r="AA14" s="339">
        <v>5</v>
      </c>
      <c r="AB14" s="137" t="s">
        <v>50</v>
      </c>
      <c r="AC14" s="341">
        <f>SUM(Y14,AA14)</f>
        <v>20</v>
      </c>
      <c r="AD14" s="151" t="s">
        <v>50</v>
      </c>
    </row>
    <row r="15" spans="1:30" ht="15" customHeight="1">
      <c r="A15" s="121"/>
      <c r="B15" s="374" t="s">
        <v>114</v>
      </c>
      <c r="C15" s="375"/>
      <c r="D15" s="375"/>
      <c r="E15" s="375"/>
      <c r="F15" s="376"/>
      <c r="G15" s="374" t="s">
        <v>115</v>
      </c>
      <c r="H15" s="375"/>
      <c r="I15" s="375"/>
      <c r="J15" s="375"/>
      <c r="K15" s="375"/>
      <c r="L15" s="375"/>
      <c r="M15" s="376"/>
      <c r="N15" s="374" t="s">
        <v>116</v>
      </c>
      <c r="O15" s="375"/>
      <c r="P15" s="375"/>
      <c r="Q15" s="375"/>
      <c r="R15" s="380"/>
      <c r="S15" s="139"/>
      <c r="T15" s="144"/>
      <c r="U15" s="145"/>
      <c r="V15" s="145"/>
      <c r="W15" s="145"/>
      <c r="X15" s="146"/>
      <c r="Y15" s="338"/>
      <c r="Z15" s="145"/>
      <c r="AA15" s="340"/>
      <c r="AB15" s="146"/>
      <c r="AC15" s="342"/>
      <c r="AD15" s="152"/>
    </row>
    <row r="16" spans="1:30" ht="15" customHeight="1">
      <c r="A16" s="122"/>
      <c r="B16" s="377"/>
      <c r="C16" s="378"/>
      <c r="D16" s="378"/>
      <c r="E16" s="378"/>
      <c r="F16" s="379"/>
      <c r="G16" s="377"/>
      <c r="H16" s="378"/>
      <c r="I16" s="378"/>
      <c r="J16" s="378"/>
      <c r="K16" s="378"/>
      <c r="L16" s="378"/>
      <c r="M16" s="379"/>
      <c r="N16" s="377"/>
      <c r="O16" s="378"/>
      <c r="P16" s="378"/>
      <c r="Q16" s="378"/>
      <c r="R16" s="381"/>
      <c r="S16" s="139"/>
      <c r="T16" s="143" t="s">
        <v>46</v>
      </c>
      <c r="U16" s="136"/>
      <c r="V16" s="136"/>
      <c r="W16" s="136"/>
      <c r="X16" s="137"/>
      <c r="Y16" s="337">
        <v>20</v>
      </c>
      <c r="Z16" s="136" t="s">
        <v>50</v>
      </c>
      <c r="AA16" s="339">
        <v>10</v>
      </c>
      <c r="AB16" s="137" t="s">
        <v>50</v>
      </c>
      <c r="AC16" s="341">
        <f>SUM(Y16,AA16)</f>
        <v>30</v>
      </c>
      <c r="AD16" s="151" t="s">
        <v>50</v>
      </c>
    </row>
    <row r="17" spans="1:30" ht="12.75" customHeight="1">
      <c r="A17" s="120" t="s">
        <v>10</v>
      </c>
      <c r="B17" s="167" t="s">
        <v>95</v>
      </c>
      <c r="C17" s="167"/>
      <c r="D17" s="8" t="s">
        <v>19</v>
      </c>
      <c r="E17" s="44"/>
      <c r="F17" s="29" t="s">
        <v>107</v>
      </c>
      <c r="G17" s="9"/>
      <c r="H17" s="44"/>
      <c r="I17" s="48" t="s">
        <v>108</v>
      </c>
      <c r="J17" s="9"/>
      <c r="K17" s="10"/>
      <c r="L17" s="120" t="s">
        <v>20</v>
      </c>
      <c r="M17" s="69" t="s">
        <v>99</v>
      </c>
      <c r="N17" s="68"/>
      <c r="O17" s="169"/>
      <c r="P17" s="170"/>
      <c r="Q17" s="170"/>
      <c r="R17" s="171"/>
      <c r="S17" s="140"/>
      <c r="T17" s="161"/>
      <c r="U17" s="162"/>
      <c r="V17" s="162"/>
      <c r="W17" s="162"/>
      <c r="X17" s="163"/>
      <c r="Y17" s="343"/>
      <c r="Z17" s="162"/>
      <c r="AA17" s="344"/>
      <c r="AB17" s="163"/>
      <c r="AC17" s="387"/>
      <c r="AD17" s="166"/>
    </row>
    <row r="18" spans="1:30" ht="12.75" customHeight="1">
      <c r="A18" s="121"/>
      <c r="B18" s="168"/>
      <c r="C18" s="168"/>
      <c r="D18" s="388">
        <v>12000</v>
      </c>
      <c r="E18" s="389"/>
      <c r="F18" s="389"/>
      <c r="G18" s="389"/>
      <c r="H18" s="12" t="s">
        <v>106</v>
      </c>
      <c r="I18" s="55"/>
      <c r="J18" s="56"/>
      <c r="K18" s="35"/>
      <c r="L18" s="121"/>
      <c r="M18" s="123" t="s">
        <v>21</v>
      </c>
      <c r="N18" s="108"/>
      <c r="O18" s="174">
        <f>SUM(O19:O30)</f>
        <v>0</v>
      </c>
      <c r="P18" s="175"/>
      <c r="Q18" s="175"/>
      <c r="R18" s="14" t="s">
        <v>24</v>
      </c>
      <c r="S18" s="138" t="s">
        <v>47</v>
      </c>
      <c r="T18" s="69" t="s">
        <v>48</v>
      </c>
      <c r="U18" s="68"/>
      <c r="V18" s="382">
        <v>5</v>
      </c>
      <c r="W18" s="383"/>
      <c r="X18" s="383"/>
      <c r="Y18" s="5" t="s">
        <v>60</v>
      </c>
      <c r="Z18" s="178" t="s">
        <v>61</v>
      </c>
      <c r="AA18" s="180" t="s">
        <v>79</v>
      </c>
      <c r="AB18" s="181"/>
      <c r="AC18" s="385">
        <v>2</v>
      </c>
      <c r="AD18" s="386"/>
    </row>
    <row r="19" spans="1:30" ht="12.75" customHeight="1">
      <c r="A19" s="121"/>
      <c r="B19" s="167" t="s">
        <v>11</v>
      </c>
      <c r="C19" s="167"/>
      <c r="D19" s="8" t="s">
        <v>19</v>
      </c>
      <c r="E19" s="44"/>
      <c r="F19" s="29" t="s">
        <v>107</v>
      </c>
      <c r="G19" s="9"/>
      <c r="H19" s="44"/>
      <c r="I19" s="48" t="s">
        <v>108</v>
      </c>
      <c r="J19" s="191">
        <f>IF(D20&lt;&gt;"",D20*100/$D$18,"")</f>
        <v>16.666666666666668</v>
      </c>
      <c r="K19" s="193" t="s">
        <v>23</v>
      </c>
      <c r="L19" s="121"/>
      <c r="M19" s="195" t="s">
        <v>22</v>
      </c>
      <c r="N19" s="198" t="s">
        <v>13</v>
      </c>
      <c r="O19" s="147"/>
      <c r="P19" s="137" t="s">
        <v>24</v>
      </c>
      <c r="Q19" s="186">
        <f>IF(O19&lt;&gt;"",O19*100/$O$18,"")</f>
      </c>
      <c r="R19" s="151" t="s">
        <v>23</v>
      </c>
      <c r="S19" s="139"/>
      <c r="T19" s="4" t="s">
        <v>59</v>
      </c>
      <c r="U19" s="16"/>
      <c r="V19" s="182"/>
      <c r="W19" s="182"/>
      <c r="X19" s="182"/>
      <c r="Y19" s="183"/>
      <c r="Z19" s="179"/>
      <c r="AA19" s="184" t="s">
        <v>80</v>
      </c>
      <c r="AB19" s="185"/>
      <c r="AC19" s="331">
        <v>3</v>
      </c>
      <c r="AD19" s="332"/>
    </row>
    <row r="20" spans="1:30" ht="12.75" customHeight="1">
      <c r="A20" s="121"/>
      <c r="B20" s="190"/>
      <c r="C20" s="190"/>
      <c r="D20" s="393">
        <v>2000</v>
      </c>
      <c r="E20" s="394"/>
      <c r="F20" s="394"/>
      <c r="G20" s="394"/>
      <c r="H20" s="3" t="s">
        <v>106</v>
      </c>
      <c r="I20" s="51"/>
      <c r="J20" s="192"/>
      <c r="K20" s="194"/>
      <c r="L20" s="121"/>
      <c r="M20" s="391"/>
      <c r="N20" s="199"/>
      <c r="O20" s="148"/>
      <c r="P20" s="146"/>
      <c r="Q20" s="187"/>
      <c r="R20" s="152"/>
      <c r="S20" s="139"/>
      <c r="T20" s="204"/>
      <c r="U20" s="80"/>
      <c r="V20" s="80"/>
      <c r="W20" s="80"/>
      <c r="X20" s="80"/>
      <c r="Y20" s="205"/>
      <c r="Z20" s="179"/>
      <c r="AA20" s="184" t="s">
        <v>81</v>
      </c>
      <c r="AB20" s="185"/>
      <c r="AC20" s="200"/>
      <c r="AD20" s="345"/>
    </row>
    <row r="21" spans="1:30" ht="12.75" customHeight="1">
      <c r="A21" s="121"/>
      <c r="B21" s="167" t="s">
        <v>12</v>
      </c>
      <c r="C21" s="167"/>
      <c r="D21" s="8" t="s">
        <v>19</v>
      </c>
      <c r="E21" s="62">
        <v>100</v>
      </c>
      <c r="F21" s="29" t="s">
        <v>107</v>
      </c>
      <c r="G21" s="9"/>
      <c r="H21" s="44"/>
      <c r="I21" s="48" t="s">
        <v>108</v>
      </c>
      <c r="J21" s="191">
        <f>IF(D22&lt;&gt;"",D22*100/$D$18,"")</f>
        <v>12.5</v>
      </c>
      <c r="K21" s="193" t="s">
        <v>23</v>
      </c>
      <c r="L21" s="121"/>
      <c r="M21" s="391"/>
      <c r="N21" s="206" t="s">
        <v>92</v>
      </c>
      <c r="O21" s="147"/>
      <c r="P21" s="137" t="s">
        <v>24</v>
      </c>
      <c r="Q21" s="186">
        <f>IF(O21&lt;&gt;"",O21*100/$O$18,"")</f>
      </c>
      <c r="R21" s="151" t="s">
        <v>23</v>
      </c>
      <c r="S21" s="139"/>
      <c r="T21" s="204"/>
      <c r="U21" s="80"/>
      <c r="V21" s="80"/>
      <c r="W21" s="80"/>
      <c r="X21" s="80"/>
      <c r="Y21" s="205"/>
      <c r="Z21" s="179"/>
      <c r="AA21" s="184" t="s">
        <v>82</v>
      </c>
      <c r="AB21" s="185"/>
      <c r="AC21" s="200"/>
      <c r="AD21" s="345"/>
    </row>
    <row r="22" spans="1:30" ht="12.75" customHeight="1">
      <c r="A22" s="121"/>
      <c r="B22" s="190"/>
      <c r="C22" s="190"/>
      <c r="D22" s="393">
        <v>1500</v>
      </c>
      <c r="E22" s="395"/>
      <c r="F22" s="395"/>
      <c r="G22" s="395"/>
      <c r="H22" s="3" t="s">
        <v>106</v>
      </c>
      <c r="I22" s="51"/>
      <c r="J22" s="192"/>
      <c r="K22" s="194"/>
      <c r="L22" s="121"/>
      <c r="M22" s="391"/>
      <c r="N22" s="207"/>
      <c r="O22" s="148"/>
      <c r="P22" s="146"/>
      <c r="Q22" s="187"/>
      <c r="R22" s="152"/>
      <c r="S22" s="139"/>
      <c r="T22" s="204"/>
      <c r="U22" s="80"/>
      <c r="V22" s="80"/>
      <c r="W22" s="80"/>
      <c r="X22" s="80"/>
      <c r="Y22" s="205"/>
      <c r="Z22" s="179"/>
      <c r="AA22" s="184" t="s">
        <v>83</v>
      </c>
      <c r="AB22" s="185"/>
      <c r="AC22" s="200"/>
      <c r="AD22" s="345"/>
    </row>
    <row r="23" spans="1:30" ht="21.75" customHeight="1">
      <c r="A23" s="121"/>
      <c r="B23" s="209" t="s">
        <v>150</v>
      </c>
      <c r="C23" s="209"/>
      <c r="D23" s="8" t="s">
        <v>19</v>
      </c>
      <c r="E23" s="44"/>
      <c r="F23" s="29" t="s">
        <v>107</v>
      </c>
      <c r="G23" s="9"/>
      <c r="H23" s="62">
        <v>50</v>
      </c>
      <c r="I23" s="48" t="s">
        <v>108</v>
      </c>
      <c r="J23" s="191">
        <f>IF(D24&lt;&gt;"",D24*100/$D$18,"")</f>
        <v>12.5</v>
      </c>
      <c r="K23" s="193" t="s">
        <v>23</v>
      </c>
      <c r="L23" s="121"/>
      <c r="M23" s="391"/>
      <c r="N23" s="213" t="s">
        <v>129</v>
      </c>
      <c r="O23" s="147"/>
      <c r="P23" s="137" t="s">
        <v>24</v>
      </c>
      <c r="Q23" s="186">
        <f>IF(O23&lt;&gt;"",O23*100/$O$18,"")</f>
      </c>
      <c r="R23" s="151" t="s">
        <v>23</v>
      </c>
      <c r="S23" s="139"/>
      <c r="T23" s="204"/>
      <c r="U23" s="80"/>
      <c r="V23" s="80"/>
      <c r="W23" s="80"/>
      <c r="X23" s="80"/>
      <c r="Y23" s="205"/>
      <c r="Z23" s="179"/>
      <c r="AA23" s="30" t="s">
        <v>103</v>
      </c>
      <c r="AB23" s="214"/>
      <c r="AC23" s="424"/>
      <c r="AD23" s="425"/>
    </row>
    <row r="24" spans="1:30" ht="18" customHeight="1">
      <c r="A24" s="121"/>
      <c r="B24" s="210"/>
      <c r="C24" s="210"/>
      <c r="D24" s="346">
        <v>1500</v>
      </c>
      <c r="E24" s="347"/>
      <c r="F24" s="347"/>
      <c r="G24" s="347"/>
      <c r="H24" s="15" t="s">
        <v>106</v>
      </c>
      <c r="I24" s="49"/>
      <c r="J24" s="211"/>
      <c r="K24" s="212"/>
      <c r="L24" s="121"/>
      <c r="M24" s="391"/>
      <c r="N24" s="213"/>
      <c r="O24" s="148"/>
      <c r="P24" s="146"/>
      <c r="Q24" s="187"/>
      <c r="R24" s="152"/>
      <c r="S24" s="140"/>
      <c r="T24" s="316"/>
      <c r="U24" s="317"/>
      <c r="V24" s="317"/>
      <c r="W24" s="317"/>
      <c r="X24" s="317"/>
      <c r="Y24" s="390"/>
      <c r="Z24" s="384"/>
      <c r="AA24" s="39"/>
      <c r="AB24" s="426"/>
      <c r="AC24" s="426"/>
      <c r="AD24" s="427"/>
    </row>
    <row r="25" spans="1:30" ht="12.75" customHeight="1">
      <c r="A25" s="121"/>
      <c r="B25" s="221" t="s">
        <v>127</v>
      </c>
      <c r="C25" s="221"/>
      <c r="D25" s="30" t="s">
        <v>19</v>
      </c>
      <c r="E25" s="40"/>
      <c r="F25" s="27" t="s">
        <v>107</v>
      </c>
      <c r="G25" s="16"/>
      <c r="H25" s="40"/>
      <c r="I25" s="50" t="s">
        <v>108</v>
      </c>
      <c r="J25" s="223">
        <f>IF(D26&lt;&gt;"",D26*100/$D$18,"")</f>
        <v>3.75</v>
      </c>
      <c r="K25" s="224" t="s">
        <v>23</v>
      </c>
      <c r="L25" s="121"/>
      <c r="M25" s="391"/>
      <c r="N25" s="225" t="s">
        <v>130</v>
      </c>
      <c r="O25" s="147"/>
      <c r="P25" s="137" t="s">
        <v>24</v>
      </c>
      <c r="Q25" s="186">
        <f>IF(O25&lt;&gt;"",O25*100/$O$18,"")</f>
      </c>
      <c r="R25" s="151" t="s">
        <v>23</v>
      </c>
      <c r="S25" s="121" t="s">
        <v>62</v>
      </c>
      <c r="T25" s="396" t="s">
        <v>63</v>
      </c>
      <c r="U25" s="397"/>
      <c r="V25" s="397"/>
      <c r="W25" s="333">
        <v>1000</v>
      </c>
      <c r="X25" s="333"/>
      <c r="Y25" s="333"/>
      <c r="Z25" s="333"/>
      <c r="AA25" s="333"/>
      <c r="AB25" s="333"/>
      <c r="AC25" s="131" t="s">
        <v>109</v>
      </c>
      <c r="AD25" s="134"/>
    </row>
    <row r="26" spans="1:30" ht="12.75" customHeight="1">
      <c r="A26" s="121"/>
      <c r="B26" s="222"/>
      <c r="C26" s="222"/>
      <c r="D26" s="346">
        <v>450</v>
      </c>
      <c r="E26" s="347"/>
      <c r="F26" s="347"/>
      <c r="G26" s="347"/>
      <c r="H26" s="15" t="s">
        <v>106</v>
      </c>
      <c r="I26" s="49"/>
      <c r="J26" s="211"/>
      <c r="K26" s="212"/>
      <c r="L26" s="121"/>
      <c r="M26" s="391"/>
      <c r="N26" s="226"/>
      <c r="O26" s="148"/>
      <c r="P26" s="146"/>
      <c r="Q26" s="187"/>
      <c r="R26" s="152"/>
      <c r="S26" s="121"/>
      <c r="T26" s="274"/>
      <c r="U26" s="275"/>
      <c r="V26" s="275"/>
      <c r="W26" s="334"/>
      <c r="X26" s="334"/>
      <c r="Y26" s="334"/>
      <c r="Z26" s="334"/>
      <c r="AA26" s="334"/>
      <c r="AB26" s="334"/>
      <c r="AC26" s="79"/>
      <c r="AD26" s="256"/>
    </row>
    <row r="27" spans="1:30" ht="12.75" customHeight="1">
      <c r="A27" s="121"/>
      <c r="B27" s="236" t="s">
        <v>128</v>
      </c>
      <c r="C27" s="236"/>
      <c r="D27" s="30" t="s">
        <v>19</v>
      </c>
      <c r="E27" s="40"/>
      <c r="F27" s="27" t="s">
        <v>107</v>
      </c>
      <c r="G27" s="16"/>
      <c r="H27" s="63">
        <v>50</v>
      </c>
      <c r="I27" s="50" t="s">
        <v>108</v>
      </c>
      <c r="J27" s="223">
        <f>IF(D28&lt;&gt;"",D28*100/$D$18,"")</f>
        <v>16.25</v>
      </c>
      <c r="K27" s="224" t="s">
        <v>23</v>
      </c>
      <c r="L27" s="121"/>
      <c r="M27" s="391"/>
      <c r="N27" s="206" t="s">
        <v>93</v>
      </c>
      <c r="O27" s="147"/>
      <c r="P27" s="137" t="s">
        <v>24</v>
      </c>
      <c r="Q27" s="186">
        <f>IF(O27&lt;&gt;"",O27*100/$O$18,"")</f>
      </c>
      <c r="R27" s="151" t="s">
        <v>23</v>
      </c>
      <c r="S27" s="121"/>
      <c r="T27" s="274" t="s">
        <v>64</v>
      </c>
      <c r="U27" s="275"/>
      <c r="V27" s="275"/>
      <c r="W27" s="335">
        <v>0</v>
      </c>
      <c r="X27" s="335"/>
      <c r="Y27" s="335"/>
      <c r="Z27" s="335"/>
      <c r="AA27" s="335"/>
      <c r="AB27" s="335"/>
      <c r="AC27" s="79" t="s">
        <v>109</v>
      </c>
      <c r="AD27" s="256"/>
    </row>
    <row r="28" spans="1:30" ht="12.75" customHeight="1">
      <c r="A28" s="121"/>
      <c r="B28" s="190"/>
      <c r="C28" s="190"/>
      <c r="D28" s="393">
        <f>D24+D26</f>
        <v>1950</v>
      </c>
      <c r="E28" s="395"/>
      <c r="F28" s="395"/>
      <c r="G28" s="395"/>
      <c r="H28" s="3" t="s">
        <v>106</v>
      </c>
      <c r="I28" s="51"/>
      <c r="J28" s="192"/>
      <c r="K28" s="194"/>
      <c r="L28" s="121"/>
      <c r="M28" s="392"/>
      <c r="N28" s="207"/>
      <c r="O28" s="148"/>
      <c r="P28" s="146"/>
      <c r="Q28" s="187"/>
      <c r="R28" s="152"/>
      <c r="S28" s="122"/>
      <c r="T28" s="245"/>
      <c r="U28" s="398"/>
      <c r="V28" s="398"/>
      <c r="W28" s="336"/>
      <c r="X28" s="336"/>
      <c r="Y28" s="336"/>
      <c r="Z28" s="336"/>
      <c r="AA28" s="336"/>
      <c r="AB28" s="336"/>
      <c r="AC28" s="162"/>
      <c r="AD28" s="166"/>
    </row>
    <row r="29" spans="1:30" ht="15" customHeight="1">
      <c r="A29" s="121"/>
      <c r="B29" s="238" t="s">
        <v>14</v>
      </c>
      <c r="C29" s="239"/>
      <c r="D29" s="11" t="s">
        <v>19</v>
      </c>
      <c r="E29" s="57"/>
      <c r="F29" s="54" t="s">
        <v>107</v>
      </c>
      <c r="G29" s="12"/>
      <c r="H29" s="57"/>
      <c r="I29" s="55" t="s">
        <v>108</v>
      </c>
      <c r="J29" s="241">
        <f>IF(D30&lt;&gt;"",D30*100/$D$18,"")</f>
        <v>5</v>
      </c>
      <c r="K29" s="242" t="s">
        <v>23</v>
      </c>
      <c r="L29" s="121"/>
      <c r="M29" s="243" t="s">
        <v>25</v>
      </c>
      <c r="N29" s="244"/>
      <c r="O29" s="147"/>
      <c r="P29" s="137" t="s">
        <v>24</v>
      </c>
      <c r="Q29" s="186">
        <f>IF(O29&lt;&gt;"",O29*100/$O$18,"")</f>
      </c>
      <c r="R29" s="151" t="s">
        <v>23</v>
      </c>
      <c r="S29" s="79" t="s">
        <v>65</v>
      </c>
      <c r="T29" s="79"/>
      <c r="U29" s="248"/>
      <c r="V29" s="249" t="s">
        <v>84</v>
      </c>
      <c r="W29" s="250"/>
      <c r="X29" s="251"/>
      <c r="Y29" s="255" t="s">
        <v>91</v>
      </c>
      <c r="Z29" s="79"/>
      <c r="AA29" s="248"/>
      <c r="AB29" s="255" t="s">
        <v>66</v>
      </c>
      <c r="AC29" s="79"/>
      <c r="AD29" s="256"/>
    </row>
    <row r="30" spans="1:30" ht="14.25" customHeight="1">
      <c r="A30" s="122"/>
      <c r="B30" s="240"/>
      <c r="C30" s="240"/>
      <c r="D30" s="399">
        <v>600</v>
      </c>
      <c r="E30" s="400"/>
      <c r="F30" s="400"/>
      <c r="G30" s="400"/>
      <c r="H30" s="3" t="s">
        <v>106</v>
      </c>
      <c r="I30" s="51"/>
      <c r="J30" s="192"/>
      <c r="K30" s="194"/>
      <c r="L30" s="122"/>
      <c r="M30" s="245"/>
      <c r="N30" s="246"/>
      <c r="O30" s="164"/>
      <c r="P30" s="163"/>
      <c r="Q30" s="247"/>
      <c r="R30" s="166"/>
      <c r="S30" s="145"/>
      <c r="T30" s="145"/>
      <c r="U30" s="146"/>
      <c r="V30" s="252"/>
      <c r="W30" s="253"/>
      <c r="X30" s="254"/>
      <c r="Y30" s="144"/>
      <c r="Z30" s="145"/>
      <c r="AA30" s="146"/>
      <c r="AB30" s="144"/>
      <c r="AC30" s="145"/>
      <c r="AD30" s="152"/>
    </row>
    <row r="31" spans="1:30" ht="12.75" customHeight="1">
      <c r="A31" s="121" t="s">
        <v>15</v>
      </c>
      <c r="B31" s="249" t="s">
        <v>16</v>
      </c>
      <c r="C31" s="251"/>
      <c r="D31" s="401" t="s">
        <v>117</v>
      </c>
      <c r="E31" s="402"/>
      <c r="F31" s="402"/>
      <c r="G31" s="402"/>
      <c r="H31" s="402"/>
      <c r="I31" s="402"/>
      <c r="J31" s="79" t="s">
        <v>38</v>
      </c>
      <c r="K31" s="262"/>
      <c r="L31" s="121" t="s">
        <v>26</v>
      </c>
      <c r="M31" s="274" t="s">
        <v>27</v>
      </c>
      <c r="N31" s="403"/>
      <c r="O31" s="259"/>
      <c r="P31" s="414"/>
      <c r="Q31" s="414"/>
      <c r="R31" s="415"/>
      <c r="S31" s="408" t="s">
        <v>120</v>
      </c>
      <c r="T31" s="375"/>
      <c r="U31" s="376"/>
      <c r="V31" s="374" t="s">
        <v>120</v>
      </c>
      <c r="W31" s="375"/>
      <c r="X31" s="376"/>
      <c r="Y31" s="52" t="s">
        <v>67</v>
      </c>
      <c r="Z31" s="16"/>
      <c r="AA31" s="17"/>
      <c r="AB31" s="30"/>
      <c r="AC31" s="16"/>
      <c r="AD31" s="31"/>
    </row>
    <row r="32" spans="1:30" ht="12.75" customHeight="1">
      <c r="A32" s="121"/>
      <c r="B32" s="252"/>
      <c r="C32" s="254"/>
      <c r="D32" s="340"/>
      <c r="E32" s="338"/>
      <c r="F32" s="338"/>
      <c r="G32" s="338"/>
      <c r="H32" s="338"/>
      <c r="I32" s="338"/>
      <c r="J32" s="263"/>
      <c r="K32" s="264"/>
      <c r="L32" s="265"/>
      <c r="M32" s="404"/>
      <c r="N32" s="405"/>
      <c r="O32" s="416"/>
      <c r="P32" s="417"/>
      <c r="Q32" s="417"/>
      <c r="R32" s="418"/>
      <c r="S32" s="409"/>
      <c r="T32" s="410"/>
      <c r="U32" s="411"/>
      <c r="V32" s="413"/>
      <c r="W32" s="410"/>
      <c r="X32" s="411"/>
      <c r="Y32" s="53" t="s">
        <v>68</v>
      </c>
      <c r="Z32" s="12"/>
      <c r="AA32" s="34"/>
      <c r="AB32" s="36" t="s">
        <v>75</v>
      </c>
      <c r="AC32" s="12"/>
      <c r="AD32" s="35"/>
    </row>
    <row r="33" spans="1:30" ht="12.75" customHeight="1">
      <c r="A33" s="121"/>
      <c r="B33" s="267" t="s">
        <v>17</v>
      </c>
      <c r="C33" s="268"/>
      <c r="D33" s="339">
        <v>15</v>
      </c>
      <c r="E33" s="337"/>
      <c r="F33" s="337"/>
      <c r="G33" s="337"/>
      <c r="H33" s="337"/>
      <c r="I33" s="337"/>
      <c r="J33" s="136" t="s">
        <v>23</v>
      </c>
      <c r="K33" s="272"/>
      <c r="L33" s="265"/>
      <c r="M33" s="243" t="s">
        <v>28</v>
      </c>
      <c r="N33" s="273"/>
      <c r="O33" s="244"/>
      <c r="P33" s="277">
        <f>SUM(P35,P36)</f>
        <v>0</v>
      </c>
      <c r="Q33" s="278"/>
      <c r="R33" s="151" t="s">
        <v>106</v>
      </c>
      <c r="S33" s="409"/>
      <c r="T33" s="410"/>
      <c r="U33" s="411"/>
      <c r="V33" s="413"/>
      <c r="W33" s="410"/>
      <c r="X33" s="411"/>
      <c r="Y33" s="53" t="s">
        <v>69</v>
      </c>
      <c r="Z33" s="12"/>
      <c r="AA33" s="34"/>
      <c r="AB33" s="204" t="s">
        <v>77</v>
      </c>
      <c r="AC33" s="80"/>
      <c r="AD33" s="293"/>
    </row>
    <row r="34" spans="1:30" ht="12.75" customHeight="1">
      <c r="A34" s="121"/>
      <c r="B34" s="269"/>
      <c r="C34" s="270"/>
      <c r="D34" s="340"/>
      <c r="E34" s="338"/>
      <c r="F34" s="338"/>
      <c r="G34" s="338"/>
      <c r="H34" s="338"/>
      <c r="I34" s="338"/>
      <c r="J34" s="263"/>
      <c r="K34" s="264"/>
      <c r="L34" s="265"/>
      <c r="M34" s="274"/>
      <c r="N34" s="275"/>
      <c r="O34" s="276"/>
      <c r="P34" s="279"/>
      <c r="Q34" s="280"/>
      <c r="R34" s="152"/>
      <c r="S34" s="409"/>
      <c r="T34" s="410"/>
      <c r="U34" s="411"/>
      <c r="V34" s="413"/>
      <c r="W34" s="410"/>
      <c r="X34" s="411"/>
      <c r="Y34" s="53" t="s">
        <v>70</v>
      </c>
      <c r="Z34" s="12"/>
      <c r="AA34" s="34"/>
      <c r="AB34" s="204" t="s">
        <v>76</v>
      </c>
      <c r="AC34" s="80"/>
      <c r="AD34" s="293"/>
    </row>
    <row r="35" spans="1:30" ht="12.75" customHeight="1">
      <c r="A35" s="121"/>
      <c r="B35" s="294" t="s">
        <v>94</v>
      </c>
      <c r="C35" s="295"/>
      <c r="D35" s="339">
        <v>20</v>
      </c>
      <c r="E35" s="337"/>
      <c r="F35" s="337"/>
      <c r="G35" s="337"/>
      <c r="H35" s="337"/>
      <c r="I35" s="337"/>
      <c r="J35" s="136" t="s">
        <v>23</v>
      </c>
      <c r="K35" s="272"/>
      <c r="L35" s="265"/>
      <c r="M35" s="296"/>
      <c r="N35" s="298" t="s">
        <v>29</v>
      </c>
      <c r="O35" s="299"/>
      <c r="P35" s="291"/>
      <c r="Q35" s="233"/>
      <c r="R35" s="14" t="s">
        <v>106</v>
      </c>
      <c r="S35" s="409"/>
      <c r="T35" s="410"/>
      <c r="U35" s="411"/>
      <c r="V35" s="413"/>
      <c r="W35" s="410"/>
      <c r="X35" s="411"/>
      <c r="Y35" s="53" t="s">
        <v>71</v>
      </c>
      <c r="Z35" s="12"/>
      <c r="AA35" s="34"/>
      <c r="AB35" s="36"/>
      <c r="AC35" s="12"/>
      <c r="AD35" s="35"/>
    </row>
    <row r="36" spans="1:30" ht="12.75" customHeight="1">
      <c r="A36" s="121"/>
      <c r="B36" s="252"/>
      <c r="C36" s="254"/>
      <c r="D36" s="340"/>
      <c r="E36" s="338"/>
      <c r="F36" s="338"/>
      <c r="G36" s="338"/>
      <c r="H36" s="338"/>
      <c r="I36" s="338"/>
      <c r="J36" s="263"/>
      <c r="K36" s="264"/>
      <c r="L36" s="265"/>
      <c r="M36" s="296"/>
      <c r="N36" s="300" t="s">
        <v>30</v>
      </c>
      <c r="O36" s="301"/>
      <c r="P36" s="304"/>
      <c r="Q36" s="214"/>
      <c r="R36" s="235" t="s">
        <v>106</v>
      </c>
      <c r="S36" s="409"/>
      <c r="T36" s="410"/>
      <c r="U36" s="411"/>
      <c r="V36" s="413"/>
      <c r="W36" s="410"/>
      <c r="X36" s="411"/>
      <c r="Y36" s="53" t="s">
        <v>72</v>
      </c>
      <c r="Z36" s="12"/>
      <c r="AA36" s="34"/>
      <c r="AB36" s="36" t="s">
        <v>85</v>
      </c>
      <c r="AC36" s="12"/>
      <c r="AD36" s="35"/>
    </row>
    <row r="37" spans="1:30" ht="12.75" customHeight="1">
      <c r="A37" s="121"/>
      <c r="B37" s="143" t="s">
        <v>18</v>
      </c>
      <c r="C37" s="137"/>
      <c r="D37" s="313"/>
      <c r="E37" s="314"/>
      <c r="F37" s="314"/>
      <c r="G37" s="314"/>
      <c r="H37" s="314"/>
      <c r="I37" s="314"/>
      <c r="J37" s="314"/>
      <c r="K37" s="315"/>
      <c r="L37" s="265"/>
      <c r="M37" s="297"/>
      <c r="N37" s="302"/>
      <c r="O37" s="303"/>
      <c r="P37" s="305"/>
      <c r="Q37" s="306"/>
      <c r="R37" s="235"/>
      <c r="S37" s="409"/>
      <c r="T37" s="410"/>
      <c r="U37" s="411"/>
      <c r="V37" s="413"/>
      <c r="W37" s="410"/>
      <c r="X37" s="411"/>
      <c r="Y37" s="53" t="s">
        <v>73</v>
      </c>
      <c r="Z37" s="12"/>
      <c r="AA37" s="34"/>
      <c r="AB37" s="36"/>
      <c r="AC37" s="12"/>
      <c r="AD37" s="35"/>
    </row>
    <row r="38" spans="1:30" ht="12.75" customHeight="1">
      <c r="A38" s="121"/>
      <c r="B38" s="255"/>
      <c r="C38" s="248"/>
      <c r="D38" s="204"/>
      <c r="E38" s="80"/>
      <c r="F38" s="80"/>
      <c r="G38" s="80"/>
      <c r="H38" s="80"/>
      <c r="I38" s="80"/>
      <c r="J38" s="80"/>
      <c r="K38" s="293"/>
      <c r="L38" s="265"/>
      <c r="M38" s="319" t="s">
        <v>31</v>
      </c>
      <c r="N38" s="406"/>
      <c r="O38" s="41" t="s">
        <v>32</v>
      </c>
      <c r="P38" s="291"/>
      <c r="Q38" s="233"/>
      <c r="R38" s="14" t="s">
        <v>35</v>
      </c>
      <c r="S38" s="409"/>
      <c r="T38" s="410"/>
      <c r="U38" s="411"/>
      <c r="V38" s="413"/>
      <c r="W38" s="410"/>
      <c r="X38" s="411"/>
      <c r="Y38" s="53" t="s">
        <v>74</v>
      </c>
      <c r="Z38" s="12"/>
      <c r="AA38" s="34"/>
      <c r="AB38" s="36"/>
      <c r="AC38" s="37" t="s">
        <v>78</v>
      </c>
      <c r="AD38" s="35"/>
    </row>
    <row r="39" spans="1:30" ht="12.75" customHeight="1">
      <c r="A39" s="121"/>
      <c r="B39" s="255"/>
      <c r="C39" s="248"/>
      <c r="D39" s="204"/>
      <c r="E39" s="80"/>
      <c r="F39" s="80"/>
      <c r="G39" s="80"/>
      <c r="H39" s="80"/>
      <c r="I39" s="80"/>
      <c r="J39" s="80"/>
      <c r="K39" s="293"/>
      <c r="L39" s="265"/>
      <c r="M39" s="407"/>
      <c r="N39" s="406"/>
      <c r="O39" s="41" t="s">
        <v>33</v>
      </c>
      <c r="P39" s="291"/>
      <c r="Q39" s="233"/>
      <c r="R39" s="14" t="s">
        <v>35</v>
      </c>
      <c r="S39" s="409"/>
      <c r="T39" s="410"/>
      <c r="U39" s="411"/>
      <c r="V39" s="413"/>
      <c r="W39" s="410"/>
      <c r="X39" s="411"/>
      <c r="Y39" s="36"/>
      <c r="Z39" s="12"/>
      <c r="AA39" s="34"/>
      <c r="AB39" s="11"/>
      <c r="AC39" s="12"/>
      <c r="AD39" s="35"/>
    </row>
    <row r="40" spans="1:30" ht="12.75" customHeight="1">
      <c r="A40" s="121"/>
      <c r="B40" s="255"/>
      <c r="C40" s="248"/>
      <c r="D40" s="204"/>
      <c r="E40" s="80"/>
      <c r="F40" s="80"/>
      <c r="G40" s="80"/>
      <c r="H40" s="80"/>
      <c r="I40" s="80"/>
      <c r="J40" s="80"/>
      <c r="K40" s="293"/>
      <c r="L40" s="265"/>
      <c r="M40" s="296"/>
      <c r="N40" s="300" t="s">
        <v>34</v>
      </c>
      <c r="O40" s="41" t="s">
        <v>32</v>
      </c>
      <c r="P40" s="291"/>
      <c r="Q40" s="233"/>
      <c r="R40" s="14" t="s">
        <v>35</v>
      </c>
      <c r="S40" s="409"/>
      <c r="T40" s="410"/>
      <c r="U40" s="411"/>
      <c r="V40" s="413"/>
      <c r="W40" s="410"/>
      <c r="X40" s="411"/>
      <c r="Y40" s="36"/>
      <c r="Z40" s="12"/>
      <c r="AA40" s="34"/>
      <c r="AB40" s="11"/>
      <c r="AC40" s="12"/>
      <c r="AD40" s="35"/>
    </row>
    <row r="41" spans="1:30" ht="12.75" customHeight="1">
      <c r="A41" s="122"/>
      <c r="B41" s="161"/>
      <c r="C41" s="163"/>
      <c r="D41" s="316"/>
      <c r="E41" s="317"/>
      <c r="F41" s="317"/>
      <c r="G41" s="317"/>
      <c r="H41" s="317"/>
      <c r="I41" s="317"/>
      <c r="J41" s="317"/>
      <c r="K41" s="318"/>
      <c r="L41" s="266"/>
      <c r="M41" s="322"/>
      <c r="N41" s="422"/>
      <c r="O41" s="42" t="s">
        <v>33</v>
      </c>
      <c r="P41" s="292"/>
      <c r="Q41" s="234"/>
      <c r="R41" s="28" t="s">
        <v>35</v>
      </c>
      <c r="S41" s="412"/>
      <c r="T41" s="378"/>
      <c r="U41" s="379"/>
      <c r="V41" s="377"/>
      <c r="W41" s="378"/>
      <c r="X41" s="379"/>
      <c r="Y41" s="32"/>
      <c r="Z41" s="3"/>
      <c r="AA41" s="38"/>
      <c r="AB41" s="2"/>
      <c r="AC41" s="3"/>
      <c r="AD41" s="33"/>
    </row>
    <row r="42" spans="1:30" ht="6"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ht="11.25">
      <c r="A43" s="7"/>
      <c r="B43" s="7" t="s">
        <v>36</v>
      </c>
      <c r="C43" s="7">
        <v>1</v>
      </c>
      <c r="D43" s="18" t="s">
        <v>105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ht="11.25">
      <c r="A44" s="7"/>
      <c r="B44" s="7"/>
      <c r="C44" s="7">
        <v>2</v>
      </c>
      <c r="D44" s="18" t="s">
        <v>153</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ht="11.25">
      <c r="A45" s="7"/>
      <c r="B45" s="7"/>
      <c r="C45" s="7">
        <v>3</v>
      </c>
      <c r="D45" s="18" t="s">
        <v>37</v>
      </c>
      <c r="E45" s="7"/>
      <c r="F45" s="7"/>
      <c r="G45" s="7"/>
      <c r="H45" s="7"/>
      <c r="I45" s="7"/>
      <c r="J45" s="7"/>
      <c r="K45" s="7"/>
      <c r="L45" s="7"/>
      <c r="M45" s="7"/>
      <c r="N45" s="7"/>
      <c r="O45" s="7"/>
      <c r="P45" s="7"/>
      <c r="Q45" s="7"/>
      <c r="R45" s="7"/>
      <c r="S45" s="7"/>
      <c r="T45" s="7"/>
      <c r="U45" s="7"/>
      <c r="V45" s="7"/>
      <c r="W45" s="7"/>
      <c r="X45" s="7"/>
      <c r="Y45" s="7"/>
      <c r="Z45" s="7"/>
      <c r="AA45" s="7"/>
      <c r="AB45" s="7"/>
      <c r="AC45" s="7"/>
      <c r="AD45" s="7"/>
    </row>
  </sheetData>
  <sheetProtection/>
  <mergeCells count="198">
    <mergeCell ref="V7:X7"/>
    <mergeCell ref="AB33:AD33"/>
    <mergeCell ref="AB29:AD30"/>
    <mergeCell ref="AB23:AD23"/>
    <mergeCell ref="AB24:AD24"/>
    <mergeCell ref="AA18:AB18"/>
    <mergeCell ref="V10:Y10"/>
    <mergeCell ref="Z10:AD10"/>
    <mergeCell ref="X12:Y12"/>
    <mergeCell ref="Z12:AA12"/>
    <mergeCell ref="Y29:AA30"/>
    <mergeCell ref="V11:W11"/>
    <mergeCell ref="X11:Y11"/>
    <mergeCell ref="AB12:AD12"/>
    <mergeCell ref="V29:X30"/>
    <mergeCell ref="M40:M41"/>
    <mergeCell ref="N40:N41"/>
    <mergeCell ref="P40:Q40"/>
    <mergeCell ref="P41:Q41"/>
    <mergeCell ref="P38:Q38"/>
    <mergeCell ref="P35:Q35"/>
    <mergeCell ref="N36:O37"/>
    <mergeCell ref="P36:Q37"/>
    <mergeCell ref="AB34:AD34"/>
    <mergeCell ref="S31:U41"/>
    <mergeCell ref="V31:X41"/>
    <mergeCell ref="R36:R37"/>
    <mergeCell ref="O31:R32"/>
    <mergeCell ref="R33:R34"/>
    <mergeCell ref="D33:I34"/>
    <mergeCell ref="J33:K34"/>
    <mergeCell ref="M33:O34"/>
    <mergeCell ref="P33:Q34"/>
    <mergeCell ref="P39:Q39"/>
    <mergeCell ref="B35:C36"/>
    <mergeCell ref="D35:I36"/>
    <mergeCell ref="J35:K36"/>
    <mergeCell ref="M35:M37"/>
    <mergeCell ref="N35:O35"/>
    <mergeCell ref="A31:A41"/>
    <mergeCell ref="B31:C32"/>
    <mergeCell ref="D31:I32"/>
    <mergeCell ref="J31:K32"/>
    <mergeCell ref="L31:L41"/>
    <mergeCell ref="M31:N32"/>
    <mergeCell ref="B37:C41"/>
    <mergeCell ref="D37:K41"/>
    <mergeCell ref="M38:N39"/>
    <mergeCell ref="B33:C34"/>
    <mergeCell ref="J27:J28"/>
    <mergeCell ref="K27:K28"/>
    <mergeCell ref="N27:N28"/>
    <mergeCell ref="O27:O28"/>
    <mergeCell ref="P29:P30"/>
    <mergeCell ref="D30:G30"/>
    <mergeCell ref="S29:U30"/>
    <mergeCell ref="Q23:Q24"/>
    <mergeCell ref="R23:R24"/>
    <mergeCell ref="T25:V26"/>
    <mergeCell ref="T27:V28"/>
    <mergeCell ref="B29:C30"/>
    <mergeCell ref="J29:J30"/>
    <mergeCell ref="K29:K30"/>
    <mergeCell ref="M29:N30"/>
    <mergeCell ref="O29:O30"/>
    <mergeCell ref="B21:C22"/>
    <mergeCell ref="J21:J22"/>
    <mergeCell ref="K21:K22"/>
    <mergeCell ref="N21:N22"/>
    <mergeCell ref="D28:G28"/>
    <mergeCell ref="B25:C26"/>
    <mergeCell ref="J25:J26"/>
    <mergeCell ref="K25:K26"/>
    <mergeCell ref="D26:G26"/>
    <mergeCell ref="N23:N24"/>
    <mergeCell ref="D20:G20"/>
    <mergeCell ref="AA22:AB22"/>
    <mergeCell ref="AC22:AD22"/>
    <mergeCell ref="S18:S24"/>
    <mergeCell ref="T18:U18"/>
    <mergeCell ref="O21:O22"/>
    <mergeCell ref="O19:O20"/>
    <mergeCell ref="D22:G22"/>
    <mergeCell ref="N19:N20"/>
    <mergeCell ref="Q21:Q22"/>
    <mergeCell ref="D18:G18"/>
    <mergeCell ref="M18:N18"/>
    <mergeCell ref="O18:Q18"/>
    <mergeCell ref="T20:Y24"/>
    <mergeCell ref="J19:J20"/>
    <mergeCell ref="K19:K20"/>
    <mergeCell ref="R19:R20"/>
    <mergeCell ref="M19:M28"/>
    <mergeCell ref="Q19:Q20"/>
    <mergeCell ref="R27:R28"/>
    <mergeCell ref="AC13:AD13"/>
    <mergeCell ref="AD14:AD15"/>
    <mergeCell ref="AD16:AD17"/>
    <mergeCell ref="AB16:AB17"/>
    <mergeCell ref="V19:Y19"/>
    <mergeCell ref="V18:X18"/>
    <mergeCell ref="Z18:Z24"/>
    <mergeCell ref="AC18:AD18"/>
    <mergeCell ref="AC16:AC17"/>
    <mergeCell ref="AC21:AD21"/>
    <mergeCell ref="A14:A16"/>
    <mergeCell ref="B14:F14"/>
    <mergeCell ref="G14:M14"/>
    <mergeCell ref="N14:R14"/>
    <mergeCell ref="B15:F16"/>
    <mergeCell ref="G15:M16"/>
    <mergeCell ref="N15:R16"/>
    <mergeCell ref="A13:C13"/>
    <mergeCell ref="D13:M13"/>
    <mergeCell ref="O13:R13"/>
    <mergeCell ref="U13:X13"/>
    <mergeCell ref="Y13:Z13"/>
    <mergeCell ref="S13:S17"/>
    <mergeCell ref="T14:X15"/>
    <mergeCell ref="T16:X17"/>
    <mergeCell ref="A17:A30"/>
    <mergeCell ref="B17:C18"/>
    <mergeCell ref="A12:C12"/>
    <mergeCell ref="D12:M12"/>
    <mergeCell ref="O12:R12"/>
    <mergeCell ref="S10:S12"/>
    <mergeCell ref="A11:C11"/>
    <mergeCell ref="D11:R11"/>
    <mergeCell ref="A9:C9"/>
    <mergeCell ref="D9:I9"/>
    <mergeCell ref="K9:R9"/>
    <mergeCell ref="AA7:AD9"/>
    <mergeCell ref="A7:C7"/>
    <mergeCell ref="D7:R7"/>
    <mergeCell ref="S7:S9"/>
    <mergeCell ref="A8:C8"/>
    <mergeCell ref="T9:U9"/>
    <mergeCell ref="Y7:Z9"/>
    <mergeCell ref="D8:R8"/>
    <mergeCell ref="N4:R4"/>
    <mergeCell ref="A5:C5"/>
    <mergeCell ref="N5:R5"/>
    <mergeCell ref="S6:U6"/>
    <mergeCell ref="V6:AD6"/>
    <mergeCell ref="G5:M5"/>
    <mergeCell ref="T7:U7"/>
    <mergeCell ref="T8:U8"/>
    <mergeCell ref="X8:X9"/>
    <mergeCell ref="B19:C20"/>
    <mergeCell ref="B27:C28"/>
    <mergeCell ref="A2:N2"/>
    <mergeCell ref="S2:S5"/>
    <mergeCell ref="A4:F4"/>
    <mergeCell ref="G4:M4"/>
    <mergeCell ref="B23:C24"/>
    <mergeCell ref="J23:J24"/>
    <mergeCell ref="K23:K24"/>
    <mergeCell ref="D24:G24"/>
    <mergeCell ref="N25:N26"/>
    <mergeCell ref="L17:L30"/>
    <mergeCell ref="M17:N17"/>
    <mergeCell ref="O23:O24"/>
    <mergeCell ref="P23:P24"/>
    <mergeCell ref="O17:R17"/>
    <mergeCell ref="Q27:Q28"/>
    <mergeCell ref="R21:R22"/>
    <mergeCell ref="Q29:Q30"/>
    <mergeCell ref="R29:R30"/>
    <mergeCell ref="AC25:AD26"/>
    <mergeCell ref="AC20:AD20"/>
    <mergeCell ref="O25:O26"/>
    <mergeCell ref="P25:P26"/>
    <mergeCell ref="Q25:Q26"/>
    <mergeCell ref="R25:R26"/>
    <mergeCell ref="S25:S28"/>
    <mergeCell ref="P27:P28"/>
    <mergeCell ref="P19:P20"/>
    <mergeCell ref="P21:P22"/>
    <mergeCell ref="AC19:AD19"/>
    <mergeCell ref="AA20:AB20"/>
    <mergeCell ref="W25:AB26"/>
    <mergeCell ref="W27:AB28"/>
    <mergeCell ref="AC27:AD28"/>
    <mergeCell ref="Y14:Y15"/>
    <mergeCell ref="AA14:AA15"/>
    <mergeCell ref="AC14:AC15"/>
    <mergeCell ref="Y16:Y17"/>
    <mergeCell ref="AA16:AA17"/>
    <mergeCell ref="V8:W9"/>
    <mergeCell ref="AA21:AB21"/>
    <mergeCell ref="Z16:Z17"/>
    <mergeCell ref="Z14:Z15"/>
    <mergeCell ref="AB14:AB15"/>
    <mergeCell ref="AA19:AB19"/>
    <mergeCell ref="AA13:AB13"/>
    <mergeCell ref="Z11:AA11"/>
    <mergeCell ref="AB11:AD11"/>
    <mergeCell ref="V12:W12"/>
  </mergeCells>
  <printOptions/>
  <pageMargins left="0.5905511811023623" right="0.3937007874015748" top="0.1968503937007874" bottom="0.196850393700787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八千代市</cp:lastModifiedBy>
  <cp:lastPrinted>2012-08-20T02:13:22Z</cp:lastPrinted>
  <dcterms:created xsi:type="dcterms:W3CDTF">2003-07-15T04:27:25Z</dcterms:created>
  <dcterms:modified xsi:type="dcterms:W3CDTF">2023-08-10T07:05:42Z</dcterms:modified>
  <cp:category/>
  <cp:version/>
  <cp:contentType/>
  <cp:contentStatus/>
</cp:coreProperties>
</file>