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855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<sst xmlns="http://schemas.openxmlformats.org/spreadsheetml/2006/main" count="126" uniqueCount="58">
  <si>
    <t>特定工場（新設・変更）届出整理表</t>
  </si>
  <si>
    <t>届出者</t>
  </si>
  <si>
    <t>本社所在地</t>
  </si>
  <si>
    <t>％</t>
  </si>
  <si>
    <t>敷地面積</t>
  </si>
  <si>
    <t>建築面積</t>
  </si>
  <si>
    <t>緑地面積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</si>
  <si>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</si>
  <si>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</si>
  <si>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</si>
  <si>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</si>
  <si>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</si>
  <si>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</si>
  <si>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生産施設
面積</t>
  </si>
  <si>
    <t>緑地以外の環境施設
面積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</si>
  <si>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</si>
  <si>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</si>
  <si>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</si>
  <si>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</si>
  <si>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</si>
  <si>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前　回　の受理年月日</t>
  </si>
  <si>
    <t>前　回　の整理番号</t>
  </si>
  <si>
    <t>生 産 工 程</t>
  </si>
  <si>
    <t>理　由</t>
  </si>
  <si>
    <t>変 更 前</t>
  </si>
  <si>
    <t>変 更 後</t>
  </si>
  <si>
    <t>原 料 仕 入 先</t>
  </si>
  <si>
    <t>製 品 の 出 荷 先</t>
  </si>
  <si>
    <t>㎡</t>
  </si>
  <si>
    <t xml:space="preserve"> ＋　　㎡,－　　㎡　</t>
  </si>
  <si>
    <t>ガス供給施設増設</t>
  </si>
  <si>
    <t>生産施設増設のため</t>
  </si>
  <si>
    <t xml:space="preserve">
・発電機供給用のガス施設を増設するため，生産施設が増加。
・生産施設増設のため，一部緑地を削除する。</t>
  </si>
  <si>
    <t>市内</t>
  </si>
  <si>
    <t>工業地域</t>
  </si>
  <si>
    <t>平成２０年○月○日</t>
  </si>
  <si>
    <r>
      <t xml:space="preserve"> ＋　　㎡,</t>
    </r>
    <r>
      <rPr>
        <sz val="11"/>
        <rFont val="HG創英角ｺﾞｼｯｸUB"/>
        <family val="3"/>
      </rPr>
      <t>－50</t>
    </r>
    <r>
      <rPr>
        <sz val="11"/>
        <rFont val="ＭＳ 明朝"/>
        <family val="1"/>
      </rPr>
      <t>㎡　</t>
    </r>
  </si>
  <si>
    <t>工場の概要等の分かるパンフレット等を添付のこと。</t>
  </si>
  <si>
    <r>
      <t xml:space="preserve">市内
</t>
    </r>
    <r>
      <rPr>
        <sz val="9"/>
        <rFont val="HG創英角ｺﾞｼｯｸUB"/>
        <family val="3"/>
      </rPr>
      <t>（○○ガス㈱）</t>
    </r>
  </si>
  <si>
    <t>電気業（３３１）</t>
  </si>
  <si>
    <t>変 更 前</t>
  </si>
  <si>
    <t>変 更 後</t>
  </si>
  <si>
    <t>理　由</t>
  </si>
  <si>
    <t>原 料 仕 入 先</t>
  </si>
  <si>
    <t>製 品 の 出 荷 先</t>
  </si>
  <si>
    <t>生 産 工 程</t>
  </si>
  <si>
    <t>前　回　の整理番号</t>
  </si>
  <si>
    <t>前　回　の受理年月日</t>
  </si>
  <si>
    <t>％</t>
  </si>
  <si>
    <t xml:space="preserve"> ＋　　㎡,－　　㎡　</t>
  </si>
  <si>
    <t>現在地における
操 業 年 月 日</t>
  </si>
  <si>
    <t>株式会社八千代シティ</t>
  </si>
  <si>
    <t>八千代市大和田新田３１２－５</t>
  </si>
  <si>
    <t>八千代市吉橋○○</t>
  </si>
  <si>
    <t>平成２０年○月○日</t>
  </si>
  <si>
    <t>２０千第○○号</t>
  </si>
  <si>
    <t>実施制限期間の短縮申請</t>
  </si>
  <si>
    <r>
      <t xml:space="preserve"> </t>
    </r>
    <r>
      <rPr>
        <sz val="11"/>
        <rFont val="HG創英ﾌﾟﾚｾﾞﾝｽEB"/>
        <family val="1"/>
      </rPr>
      <t>＋</t>
    </r>
    <r>
      <rPr>
        <sz val="11"/>
        <rFont val="HGS創英角ｺﾞｼｯｸUB"/>
        <family val="3"/>
      </rPr>
      <t>100</t>
    </r>
    <r>
      <rPr>
        <sz val="11"/>
        <rFont val="ＭＳ 明朝"/>
        <family val="1"/>
      </rPr>
      <t>㎡,－　　㎡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</si>
</sst>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HG創英ﾌﾟﾚｾﾞﾝｽEB"/>
      <family val="1"/>
    </font>
    <font>
      <sz val="11"/>
      <name val="HG創英角ｺﾞｼｯｸUB"/>
      <family val="3"/>
    </font>
    <font>
      <sz val="9"/>
      <name val="HG創英角ｺﾞｼｯｸUB"/>
      <family val="3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 applyProtection="1" quotePrefix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 applyProtection="1" quotePrefix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8" fontId="0" fillId="0" borderId="24" xfId="0" applyNumberFormat="1" applyFont="1" applyBorder="1" applyAlignment="1" applyProtection="1">
      <alignment horizontal="right" vertical="center" shrinkToFit="1"/>
      <protection locked="0"/>
    </xf>
    <xf numFmtId="178" fontId="0" fillId="0" borderId="36" xfId="0" applyNumberFormat="1" applyFont="1" applyBorder="1" applyAlignment="1" applyProtection="1">
      <alignment horizontal="right" vertical="center" shrinkToFit="1"/>
      <protection locked="0"/>
    </xf>
    <xf numFmtId="176" fontId="0" fillId="0" borderId="37" xfId="0" applyNumberFormat="1" applyFont="1" applyBorder="1" applyAlignment="1" applyProtection="1">
      <alignment horizontal="right" vertical="center" shrinkToFit="1"/>
      <protection locked="0"/>
    </xf>
    <xf numFmtId="176" fontId="0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right" vertical="center" shrinkToFit="1"/>
    </xf>
    <xf numFmtId="178" fontId="0" fillId="0" borderId="36" xfId="0" applyNumberFormat="1" applyFont="1" applyBorder="1" applyAlignment="1">
      <alignment horizontal="right" vertical="center" shrinkToFit="1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>
      <alignment vertical="center" textRotation="255"/>
    </xf>
    <xf numFmtId="0" fontId="0" fillId="0" borderId="58" xfId="0" applyFont="1" applyBorder="1" applyAlignment="1">
      <alignment vertical="center" textRotation="255"/>
    </xf>
    <xf numFmtId="0" fontId="0" fillId="0" borderId="67" xfId="0" applyFont="1" applyBorder="1" applyAlignment="1">
      <alignment vertical="center" textRotation="255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/>
      <protection locked="0"/>
    </xf>
    <xf numFmtId="0" fontId="7" fillId="0" borderId="44" xfId="0" applyFont="1" applyBorder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47" xfId="0" applyFont="1" applyBorder="1" applyAlignment="1" applyProtection="1">
      <alignment horizontal="left" vertical="top"/>
      <protection locked="0"/>
    </xf>
    <xf numFmtId="0" fontId="7" fillId="0" borderId="48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64" xfId="0" applyFont="1" applyBorder="1" applyAlignment="1" applyProtection="1">
      <alignment horizontal="left" vertical="center"/>
      <protection locked="0"/>
    </xf>
    <xf numFmtId="0" fontId="7" fillId="0" borderId="65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36" xfId="0" applyNumberFormat="1" applyFont="1" applyBorder="1" applyAlignment="1">
      <alignment horizontal="right" vertical="center" shrinkToFit="1"/>
    </xf>
    <xf numFmtId="176" fontId="7" fillId="0" borderId="37" xfId="0" applyNumberFormat="1" applyFont="1" applyBorder="1" applyAlignment="1" applyProtection="1">
      <alignment horizontal="right" vertical="center" shrinkToFit="1"/>
      <protection locked="0"/>
    </xf>
    <xf numFmtId="176" fontId="7" fillId="0" borderId="38" xfId="0" applyNumberFormat="1" applyFont="1" applyBorder="1" applyAlignment="1" applyProtection="1">
      <alignment horizontal="right" vertical="center" shrinkToFit="1"/>
      <protection locked="0"/>
    </xf>
    <xf numFmtId="177" fontId="7" fillId="0" borderId="24" xfId="0" applyNumberFormat="1" applyFont="1" applyBorder="1" applyAlignment="1" applyProtection="1">
      <alignment horizontal="right" vertical="center" shrinkToFit="1"/>
      <protection locked="0"/>
    </xf>
    <xf numFmtId="177" fontId="7" fillId="0" borderId="36" xfId="0" applyNumberFormat="1" applyFont="1" applyBorder="1" applyAlignment="1" applyProtection="1">
      <alignment horizontal="right" vertical="center" shrinkToFit="1"/>
      <protection locked="0"/>
    </xf>
    <xf numFmtId="0" fontId="7" fillId="0" borderId="49" xfId="0" applyFont="1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F2"/>
    </sheetView>
  </sheetViews>
  <sheetFormatPr defaultColWidth="8.796875" defaultRowHeight="14.25"/>
  <cols>
    <col min="1" max="1" width="11" style="21" customWidth="1"/>
    <col min="2" max="2" width="10.59765625" style="21" customWidth="1"/>
    <col min="3" max="3" width="6.59765625" style="21" customWidth="1"/>
    <col min="4" max="4" width="10.59765625" style="21" customWidth="1"/>
    <col min="5" max="5" width="6.59765625" style="21" customWidth="1"/>
    <col min="6" max="6" width="20.59765625" style="21" customWidth="1"/>
    <col min="7" max="7" width="1.69921875" style="21" customWidth="1"/>
    <col min="8" max="8" width="3.59765625" style="21" customWidth="1"/>
    <col min="9" max="9" width="14.3984375" style="21" customWidth="1"/>
    <col min="10" max="10" width="4.59765625" style="21" customWidth="1"/>
    <col min="11" max="11" width="10.69921875" style="21" customWidth="1"/>
    <col min="12" max="13" width="15.59765625" style="21" customWidth="1"/>
    <col min="14" max="16384" width="9" style="21" customWidth="1"/>
  </cols>
  <sheetData>
    <row r="1" spans="1:13" ht="12" customHeight="1">
      <c r="A1" s="120" t="s">
        <v>0</v>
      </c>
      <c r="B1" s="121"/>
      <c r="C1" s="121"/>
      <c r="D1" s="121"/>
      <c r="E1" s="121"/>
      <c r="F1" s="122"/>
      <c r="H1" s="110" t="s">
        <v>7</v>
      </c>
      <c r="I1" s="104"/>
      <c r="J1" s="104"/>
      <c r="K1" s="104"/>
      <c r="L1" s="104"/>
      <c r="M1" s="105"/>
    </row>
    <row r="2" spans="1:13" ht="30" customHeight="1">
      <c r="A2" s="123"/>
      <c r="B2" s="124"/>
      <c r="C2" s="124"/>
      <c r="D2" s="124"/>
      <c r="E2" s="124"/>
      <c r="F2" s="125"/>
      <c r="H2" s="111"/>
      <c r="I2" s="106"/>
      <c r="J2" s="106"/>
      <c r="K2" s="106"/>
      <c r="L2" s="106"/>
      <c r="M2" s="107"/>
    </row>
    <row r="3" spans="1:13" ht="30" customHeight="1">
      <c r="A3" s="57" t="s">
        <v>1</v>
      </c>
      <c r="B3" s="22" t="s">
        <v>19</v>
      </c>
      <c r="C3" s="126"/>
      <c r="D3" s="127"/>
      <c r="E3" s="127"/>
      <c r="F3" s="128"/>
      <c r="H3" s="111"/>
      <c r="I3" s="106"/>
      <c r="J3" s="106"/>
      <c r="K3" s="106"/>
      <c r="L3" s="106"/>
      <c r="M3" s="107"/>
    </row>
    <row r="4" spans="1:13" ht="30" customHeight="1">
      <c r="A4" s="57"/>
      <c r="B4" s="11" t="s">
        <v>2</v>
      </c>
      <c r="C4" s="129"/>
      <c r="D4" s="130"/>
      <c r="E4" s="130"/>
      <c r="F4" s="131"/>
      <c r="H4" s="111"/>
      <c r="I4" s="106"/>
      <c r="J4" s="106"/>
      <c r="K4" s="106"/>
      <c r="L4" s="106"/>
      <c r="M4" s="107"/>
    </row>
    <row r="5" spans="1:13" ht="30" customHeight="1">
      <c r="A5" s="57"/>
      <c r="B5" s="23" t="s">
        <v>18</v>
      </c>
      <c r="C5" s="132"/>
      <c r="D5" s="133"/>
      <c r="E5" s="133"/>
      <c r="F5" s="134"/>
      <c r="H5" s="111"/>
      <c r="I5" s="106"/>
      <c r="J5" s="106"/>
      <c r="K5" s="106"/>
      <c r="L5" s="106"/>
      <c r="M5" s="107"/>
    </row>
    <row r="6" spans="1:13" ht="26.25" customHeight="1">
      <c r="A6" s="36"/>
      <c r="B6" s="108" t="s">
        <v>40</v>
      </c>
      <c r="C6" s="109"/>
      <c r="D6" s="108" t="s">
        <v>41</v>
      </c>
      <c r="E6" s="109"/>
      <c r="F6" s="37" t="s">
        <v>42</v>
      </c>
      <c r="H6" s="110" t="s">
        <v>8</v>
      </c>
      <c r="I6" s="113" t="s">
        <v>43</v>
      </c>
      <c r="J6" s="114"/>
      <c r="K6" s="115"/>
      <c r="L6" s="113" t="s">
        <v>44</v>
      </c>
      <c r="M6" s="116"/>
    </row>
    <row r="7" spans="1:13" ht="13.5" customHeight="1">
      <c r="A7" s="57" t="s">
        <v>4</v>
      </c>
      <c r="B7" s="34" t="s">
        <v>28</v>
      </c>
      <c r="C7" s="35" t="s">
        <v>48</v>
      </c>
      <c r="D7" s="34" t="s">
        <v>28</v>
      </c>
      <c r="E7" s="35" t="s">
        <v>48</v>
      </c>
      <c r="F7" s="18"/>
      <c r="H7" s="111"/>
      <c r="I7" s="27" t="s">
        <v>9</v>
      </c>
      <c r="J7" s="91" t="s">
        <v>10</v>
      </c>
      <c r="K7" s="92"/>
      <c r="L7" s="28" t="s">
        <v>9</v>
      </c>
      <c r="M7" s="29" t="s">
        <v>10</v>
      </c>
    </row>
    <row r="8" spans="1:13" ht="13.5" customHeight="1">
      <c r="A8" s="57"/>
      <c r="B8" s="93"/>
      <c r="C8" s="55">
        <v>100</v>
      </c>
      <c r="D8" s="53"/>
      <c r="E8" s="55">
        <v>100</v>
      </c>
      <c r="F8" s="18"/>
      <c r="H8" s="111"/>
      <c r="I8" s="95"/>
      <c r="J8" s="98"/>
      <c r="K8" s="99"/>
      <c r="L8" s="95"/>
      <c r="M8" s="117"/>
    </row>
    <row r="9" spans="1:13" ht="13.5" customHeight="1">
      <c r="A9" s="57"/>
      <c r="B9" s="93"/>
      <c r="C9" s="55"/>
      <c r="D9" s="53"/>
      <c r="E9" s="55"/>
      <c r="F9" s="18"/>
      <c r="H9" s="111"/>
      <c r="I9" s="96"/>
      <c r="J9" s="100"/>
      <c r="K9" s="99"/>
      <c r="L9" s="96"/>
      <c r="M9" s="118"/>
    </row>
    <row r="10" spans="1:13" ht="13.5" customHeight="1">
      <c r="A10" s="57"/>
      <c r="B10" s="93"/>
      <c r="C10" s="55"/>
      <c r="D10" s="53"/>
      <c r="E10" s="55"/>
      <c r="F10" s="18"/>
      <c r="H10" s="111"/>
      <c r="I10" s="96"/>
      <c r="J10" s="100"/>
      <c r="K10" s="99"/>
      <c r="L10" s="96"/>
      <c r="M10" s="118"/>
    </row>
    <row r="11" spans="1:13" ht="13.5" customHeight="1">
      <c r="A11" s="90"/>
      <c r="B11" s="94"/>
      <c r="C11" s="56"/>
      <c r="D11" s="54"/>
      <c r="E11" s="56"/>
      <c r="F11" s="30" t="s">
        <v>49</v>
      </c>
      <c r="H11" s="111"/>
      <c r="I11" s="96"/>
      <c r="J11" s="100"/>
      <c r="K11" s="99"/>
      <c r="L11" s="96"/>
      <c r="M11" s="118"/>
    </row>
    <row r="12" spans="1:13" ht="13.5" customHeight="1">
      <c r="A12" s="103" t="s">
        <v>5</v>
      </c>
      <c r="B12" s="24" t="s">
        <v>28</v>
      </c>
      <c r="C12" s="25" t="s">
        <v>48</v>
      </c>
      <c r="D12" s="24" t="s">
        <v>28</v>
      </c>
      <c r="E12" s="25" t="s">
        <v>48</v>
      </c>
      <c r="F12" s="26"/>
      <c r="H12" s="111"/>
      <c r="I12" s="97"/>
      <c r="J12" s="101"/>
      <c r="K12" s="102"/>
      <c r="L12" s="97"/>
      <c r="M12" s="119"/>
    </row>
    <row r="13" spans="1:13" ht="13.5" customHeight="1">
      <c r="A13" s="57"/>
      <c r="B13" s="53"/>
      <c r="C13" s="55">
        <f>IF(B13&lt;&gt;"",B13/B$8*100,"")</f>
      </c>
      <c r="D13" s="53"/>
      <c r="E13" s="55">
        <f>IF(D13&lt;&gt;"",D13/D$8*100,"")</f>
      </c>
      <c r="F13" s="18"/>
      <c r="H13" s="111"/>
      <c r="I13" s="75" t="s">
        <v>45</v>
      </c>
      <c r="J13" s="77" t="s">
        <v>37</v>
      </c>
      <c r="K13" s="78"/>
      <c r="L13" s="78"/>
      <c r="M13" s="79"/>
    </row>
    <row r="14" spans="1:13" ht="13.5" customHeight="1">
      <c r="A14" s="57"/>
      <c r="B14" s="53"/>
      <c r="C14" s="55"/>
      <c r="D14" s="53"/>
      <c r="E14" s="55"/>
      <c r="F14" s="18"/>
      <c r="H14" s="111"/>
      <c r="I14" s="76"/>
      <c r="J14" s="80"/>
      <c r="K14" s="81"/>
      <c r="L14" s="81"/>
      <c r="M14" s="82"/>
    </row>
    <row r="15" spans="1:13" ht="13.5" customHeight="1">
      <c r="A15" s="57"/>
      <c r="B15" s="53"/>
      <c r="C15" s="55"/>
      <c r="D15" s="53"/>
      <c r="E15" s="55"/>
      <c r="F15" s="18"/>
      <c r="H15" s="111"/>
      <c r="I15" s="83" t="s">
        <v>15</v>
      </c>
      <c r="J15" s="75" t="s">
        <v>11</v>
      </c>
      <c r="K15" s="86"/>
      <c r="L15" s="86"/>
      <c r="M15" s="87"/>
    </row>
    <row r="16" spans="1:13" ht="13.5" customHeight="1">
      <c r="A16" s="90"/>
      <c r="B16" s="54"/>
      <c r="C16" s="56"/>
      <c r="D16" s="54"/>
      <c r="E16" s="56"/>
      <c r="F16" s="30" t="s">
        <v>49</v>
      </c>
      <c r="H16" s="111"/>
      <c r="I16" s="84"/>
      <c r="J16" s="76"/>
      <c r="K16" s="88"/>
      <c r="L16" s="88"/>
      <c r="M16" s="89"/>
    </row>
    <row r="17" spans="1:13" ht="13.5" customHeight="1">
      <c r="A17" s="50" t="s">
        <v>13</v>
      </c>
      <c r="B17" s="24" t="s">
        <v>28</v>
      </c>
      <c r="C17" s="25" t="s">
        <v>48</v>
      </c>
      <c r="D17" s="24" t="s">
        <v>28</v>
      </c>
      <c r="E17" s="25" t="s">
        <v>48</v>
      </c>
      <c r="F17" s="26"/>
      <c r="H17" s="111"/>
      <c r="I17" s="84"/>
      <c r="J17" s="62"/>
      <c r="K17" s="63"/>
      <c r="L17" s="63"/>
      <c r="M17" s="64"/>
    </row>
    <row r="18" spans="1:13" ht="13.5" customHeight="1">
      <c r="A18" s="51"/>
      <c r="B18" s="53"/>
      <c r="C18" s="55">
        <f>IF(B18&lt;&gt;"",B18/B$8*100,"")</f>
      </c>
      <c r="D18" s="53"/>
      <c r="E18" s="55">
        <f>IF(D18&lt;&gt;"",D18/D$8*100,"")</f>
      </c>
      <c r="F18" s="18"/>
      <c r="H18" s="111"/>
      <c r="I18" s="84"/>
      <c r="J18" s="62"/>
      <c r="K18" s="63"/>
      <c r="L18" s="63"/>
      <c r="M18" s="64"/>
    </row>
    <row r="19" spans="1:13" ht="13.5" customHeight="1">
      <c r="A19" s="51"/>
      <c r="B19" s="53"/>
      <c r="C19" s="55"/>
      <c r="D19" s="53"/>
      <c r="E19" s="55"/>
      <c r="F19" s="18"/>
      <c r="H19" s="111"/>
      <c r="I19" s="84"/>
      <c r="J19" s="62"/>
      <c r="K19" s="63"/>
      <c r="L19" s="63"/>
      <c r="M19" s="64"/>
    </row>
    <row r="20" spans="1:13" ht="13.5" customHeight="1">
      <c r="A20" s="51"/>
      <c r="B20" s="53"/>
      <c r="C20" s="55"/>
      <c r="D20" s="53"/>
      <c r="E20" s="55"/>
      <c r="F20" s="18"/>
      <c r="H20" s="111"/>
      <c r="I20" s="84"/>
      <c r="J20" s="62"/>
      <c r="K20" s="63"/>
      <c r="L20" s="63"/>
      <c r="M20" s="64"/>
    </row>
    <row r="21" spans="1:13" ht="13.5" customHeight="1">
      <c r="A21" s="52"/>
      <c r="B21" s="54"/>
      <c r="C21" s="56"/>
      <c r="D21" s="54"/>
      <c r="E21" s="56"/>
      <c r="F21" s="30" t="s">
        <v>49</v>
      </c>
      <c r="H21" s="112"/>
      <c r="I21" s="85"/>
      <c r="J21" s="72"/>
      <c r="K21" s="73"/>
      <c r="L21" s="73"/>
      <c r="M21" s="74"/>
    </row>
    <row r="22" spans="1:13" ht="13.5" customHeight="1">
      <c r="A22" s="50" t="s">
        <v>6</v>
      </c>
      <c r="B22" s="24" t="s">
        <v>28</v>
      </c>
      <c r="C22" s="25" t="s">
        <v>48</v>
      </c>
      <c r="D22" s="24" t="s">
        <v>28</v>
      </c>
      <c r="E22" s="25" t="s">
        <v>48</v>
      </c>
      <c r="F22" s="31"/>
      <c r="H22" s="51" t="s">
        <v>16</v>
      </c>
      <c r="I22" s="61"/>
      <c r="J22" s="62"/>
      <c r="K22" s="63"/>
      <c r="L22" s="63"/>
      <c r="M22" s="64"/>
    </row>
    <row r="23" spans="1:13" ht="13.5" customHeight="1">
      <c r="A23" s="51"/>
      <c r="B23" s="53"/>
      <c r="C23" s="55">
        <f>IF(B23&lt;&gt;"",B23/B$8*100,"")</f>
      </c>
      <c r="D23" s="53"/>
      <c r="E23" s="55">
        <f>IF(D23&lt;&gt;"",D23/D$8*100,"")</f>
      </c>
      <c r="F23" s="19"/>
      <c r="H23" s="51"/>
      <c r="I23" s="61"/>
      <c r="J23" s="62"/>
      <c r="K23" s="63"/>
      <c r="L23" s="63"/>
      <c r="M23" s="64"/>
    </row>
    <row r="24" spans="1:13" ht="13.5" customHeight="1">
      <c r="A24" s="51"/>
      <c r="B24" s="53"/>
      <c r="C24" s="55"/>
      <c r="D24" s="53"/>
      <c r="E24" s="55"/>
      <c r="F24" s="19"/>
      <c r="H24" s="51"/>
      <c r="I24" s="61"/>
      <c r="J24" s="62"/>
      <c r="K24" s="63"/>
      <c r="L24" s="63"/>
      <c r="M24" s="64"/>
    </row>
    <row r="25" spans="1:13" ht="13.5" customHeight="1">
      <c r="A25" s="51"/>
      <c r="B25" s="53"/>
      <c r="C25" s="55"/>
      <c r="D25" s="53"/>
      <c r="E25" s="55"/>
      <c r="F25" s="19"/>
      <c r="H25" s="65" t="s">
        <v>50</v>
      </c>
      <c r="I25" s="66"/>
      <c r="J25" s="69"/>
      <c r="K25" s="70"/>
      <c r="L25" s="70"/>
      <c r="M25" s="71"/>
    </row>
    <row r="26" spans="1:13" ht="13.5" customHeight="1">
      <c r="A26" s="52"/>
      <c r="B26" s="54"/>
      <c r="C26" s="56"/>
      <c r="D26" s="54"/>
      <c r="E26" s="56"/>
      <c r="F26" s="30" t="s">
        <v>49</v>
      </c>
      <c r="H26" s="51"/>
      <c r="I26" s="61"/>
      <c r="J26" s="62"/>
      <c r="K26" s="63"/>
      <c r="L26" s="63"/>
      <c r="M26" s="64"/>
    </row>
    <row r="27" spans="1:13" ht="13.5" customHeight="1">
      <c r="A27" s="50" t="s">
        <v>14</v>
      </c>
      <c r="B27" s="24" t="s">
        <v>28</v>
      </c>
      <c r="C27" s="25" t="s">
        <v>48</v>
      </c>
      <c r="D27" s="24" t="s">
        <v>28</v>
      </c>
      <c r="E27" s="25" t="s">
        <v>48</v>
      </c>
      <c r="F27" s="31"/>
      <c r="H27" s="67"/>
      <c r="I27" s="68"/>
      <c r="J27" s="72"/>
      <c r="K27" s="73"/>
      <c r="L27" s="73"/>
      <c r="M27" s="74"/>
    </row>
    <row r="28" spans="1:13" ht="13.5" customHeight="1">
      <c r="A28" s="51"/>
      <c r="B28" s="53"/>
      <c r="C28" s="55">
        <f>IF(B28&lt;&gt;"",B28/B$8*100,"")</f>
      </c>
      <c r="D28" s="53"/>
      <c r="E28" s="55">
        <f>IF(D28&lt;&gt;"",D28/D$8*100,"")</f>
      </c>
      <c r="F28" s="19"/>
      <c r="H28" s="57" t="s">
        <v>17</v>
      </c>
      <c r="I28" s="58"/>
      <c r="J28" s="38" t="s">
        <v>12</v>
      </c>
      <c r="K28" s="39"/>
      <c r="L28" s="39"/>
      <c r="M28" s="40"/>
    </row>
    <row r="29" spans="1:13" ht="13.5" customHeight="1">
      <c r="A29" s="51"/>
      <c r="B29" s="53"/>
      <c r="C29" s="55"/>
      <c r="D29" s="53"/>
      <c r="E29" s="55"/>
      <c r="F29" s="19"/>
      <c r="H29" s="57"/>
      <c r="I29" s="58"/>
      <c r="J29" s="41"/>
      <c r="K29" s="42"/>
      <c r="L29" s="42"/>
      <c r="M29" s="43"/>
    </row>
    <row r="30" spans="1:13" ht="13.5" customHeight="1">
      <c r="A30" s="51"/>
      <c r="B30" s="53"/>
      <c r="C30" s="55"/>
      <c r="D30" s="53"/>
      <c r="E30" s="55"/>
      <c r="F30" s="19"/>
      <c r="H30" s="57"/>
      <c r="I30" s="58"/>
      <c r="J30" s="41"/>
      <c r="K30" s="42"/>
      <c r="L30" s="42"/>
      <c r="M30" s="43"/>
    </row>
    <row r="31" spans="1:13" ht="13.5" customHeight="1">
      <c r="A31" s="52"/>
      <c r="B31" s="54"/>
      <c r="C31" s="56"/>
      <c r="D31" s="54"/>
      <c r="E31" s="56"/>
      <c r="F31" s="30" t="s">
        <v>49</v>
      </c>
      <c r="H31" s="57"/>
      <c r="I31" s="58"/>
      <c r="J31" s="41"/>
      <c r="K31" s="42"/>
      <c r="L31" s="42"/>
      <c r="M31" s="43"/>
    </row>
    <row r="32" spans="1:13" ht="42.75" customHeight="1">
      <c r="A32" s="32" t="s">
        <v>46</v>
      </c>
      <c r="B32" s="47"/>
      <c r="C32" s="48"/>
      <c r="D32" s="33" t="s">
        <v>47</v>
      </c>
      <c r="E32" s="47"/>
      <c r="F32" s="49"/>
      <c r="H32" s="59"/>
      <c r="I32" s="60"/>
      <c r="J32" s="44"/>
      <c r="K32" s="45"/>
      <c r="L32" s="45"/>
      <c r="M32" s="46"/>
    </row>
  </sheetData>
  <sheetProtection/>
  <mergeCells count="57">
    <mergeCell ref="A1:F2"/>
    <mergeCell ref="A3:A5"/>
    <mergeCell ref="C3:F3"/>
    <mergeCell ref="C4:F4"/>
    <mergeCell ref="C5:F5"/>
    <mergeCell ref="H1:H5"/>
    <mergeCell ref="I1:M5"/>
    <mergeCell ref="B6:C6"/>
    <mergeCell ref="D6:E6"/>
    <mergeCell ref="H6:H21"/>
    <mergeCell ref="I6:K6"/>
    <mergeCell ref="L6:M6"/>
    <mergeCell ref="L8:L12"/>
    <mergeCell ref="M8:M12"/>
    <mergeCell ref="C13:C16"/>
    <mergeCell ref="D13:D16"/>
    <mergeCell ref="A7:A11"/>
    <mergeCell ref="J7:K7"/>
    <mergeCell ref="B8:B11"/>
    <mergeCell ref="C8:C11"/>
    <mergeCell ref="D8:D11"/>
    <mergeCell ref="E8:E11"/>
    <mergeCell ref="I8:I12"/>
    <mergeCell ref="J8:K12"/>
    <mergeCell ref="A12:A16"/>
    <mergeCell ref="B13:B16"/>
    <mergeCell ref="E13:E16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3">
      <selection activeCell="I37" sqref="I37"/>
    </sheetView>
  </sheetViews>
  <sheetFormatPr defaultColWidth="8.796875" defaultRowHeight="14.25"/>
  <cols>
    <col min="1" max="1" width="11" style="1" customWidth="1"/>
    <col min="2" max="2" width="10.59765625" style="1" customWidth="1"/>
    <col min="3" max="3" width="6.59765625" style="1" customWidth="1"/>
    <col min="4" max="4" width="10.59765625" style="1" customWidth="1"/>
    <col min="5" max="5" width="6.59765625" style="1" customWidth="1"/>
    <col min="6" max="6" width="20.59765625" style="1" customWidth="1"/>
    <col min="7" max="7" width="1.69921875" style="1" customWidth="1"/>
    <col min="8" max="8" width="3.59765625" style="1" customWidth="1"/>
    <col min="9" max="9" width="14.3984375" style="1" customWidth="1"/>
    <col min="10" max="10" width="4.59765625" style="1" customWidth="1"/>
    <col min="11" max="11" width="10.69921875" style="1" customWidth="1"/>
    <col min="12" max="13" width="15.59765625" style="1" customWidth="1"/>
    <col min="14" max="16384" width="9" style="1" customWidth="1"/>
  </cols>
  <sheetData>
    <row r="1" spans="1:6" ht="18.75" customHeight="1">
      <c r="A1" s="154" t="s">
        <v>0</v>
      </c>
      <c r="B1" s="154"/>
      <c r="C1" s="154"/>
      <c r="D1" s="154"/>
      <c r="E1" s="154"/>
      <c r="F1" s="154"/>
    </row>
    <row r="2" spans="1:13" ht="30" customHeight="1">
      <c r="A2" s="124"/>
      <c r="B2" s="124"/>
      <c r="C2" s="124"/>
      <c r="D2" s="124"/>
      <c r="E2" s="124"/>
      <c r="F2" s="124"/>
      <c r="H2" s="135" t="s">
        <v>7</v>
      </c>
      <c r="I2" s="138" t="s">
        <v>32</v>
      </c>
      <c r="J2" s="139"/>
      <c r="K2" s="139"/>
      <c r="L2" s="139"/>
      <c r="M2" s="140"/>
    </row>
    <row r="3" spans="1:13" ht="30" customHeight="1">
      <c r="A3" s="147" t="s">
        <v>1</v>
      </c>
      <c r="B3" s="20" t="s">
        <v>19</v>
      </c>
      <c r="C3" s="148" t="s">
        <v>51</v>
      </c>
      <c r="D3" s="149"/>
      <c r="E3" s="149"/>
      <c r="F3" s="150"/>
      <c r="H3" s="136"/>
      <c r="I3" s="141"/>
      <c r="J3" s="142"/>
      <c r="K3" s="142"/>
      <c r="L3" s="142"/>
      <c r="M3" s="143"/>
    </row>
    <row r="4" spans="1:13" ht="30" customHeight="1">
      <c r="A4" s="147"/>
      <c r="B4" s="11" t="s">
        <v>2</v>
      </c>
      <c r="C4" s="151" t="s">
        <v>52</v>
      </c>
      <c r="D4" s="152"/>
      <c r="E4" s="152"/>
      <c r="F4" s="153"/>
      <c r="H4" s="136"/>
      <c r="I4" s="141"/>
      <c r="J4" s="142"/>
      <c r="K4" s="142"/>
      <c r="L4" s="142"/>
      <c r="M4" s="143"/>
    </row>
    <row r="5" spans="1:13" ht="30" customHeight="1">
      <c r="A5" s="147"/>
      <c r="B5" s="2" t="s">
        <v>18</v>
      </c>
      <c r="C5" s="151" t="s">
        <v>53</v>
      </c>
      <c r="D5" s="152"/>
      <c r="E5" s="152"/>
      <c r="F5" s="153"/>
      <c r="H5" s="137"/>
      <c r="I5" s="144"/>
      <c r="J5" s="145"/>
      <c r="K5" s="145"/>
      <c r="L5" s="145"/>
      <c r="M5" s="146"/>
    </row>
    <row r="6" spans="1:13" ht="26.25" customHeight="1">
      <c r="A6" s="4"/>
      <c r="B6" s="155" t="s">
        <v>24</v>
      </c>
      <c r="C6" s="156"/>
      <c r="D6" s="155" t="s">
        <v>25</v>
      </c>
      <c r="E6" s="156"/>
      <c r="F6" s="5" t="s">
        <v>23</v>
      </c>
      <c r="H6" s="157" t="s">
        <v>8</v>
      </c>
      <c r="I6" s="155" t="s">
        <v>26</v>
      </c>
      <c r="J6" s="160"/>
      <c r="K6" s="156"/>
      <c r="L6" s="155" t="s">
        <v>27</v>
      </c>
      <c r="M6" s="161"/>
    </row>
    <row r="7" spans="1:13" ht="13.5" customHeight="1">
      <c r="A7" s="162" t="s">
        <v>4</v>
      </c>
      <c r="B7" s="12" t="s">
        <v>28</v>
      </c>
      <c r="C7" s="3" t="s">
        <v>3</v>
      </c>
      <c r="D7" s="12" t="s">
        <v>28</v>
      </c>
      <c r="E7" s="3" t="s">
        <v>3</v>
      </c>
      <c r="F7" s="14"/>
      <c r="H7" s="158"/>
      <c r="I7" s="8" t="s">
        <v>9</v>
      </c>
      <c r="J7" s="164" t="s">
        <v>10</v>
      </c>
      <c r="K7" s="165"/>
      <c r="L7" s="9" t="s">
        <v>9</v>
      </c>
      <c r="M7" s="10" t="s">
        <v>10</v>
      </c>
    </row>
    <row r="8" spans="1:13" ht="13.5" customHeight="1">
      <c r="A8" s="147"/>
      <c r="B8" s="166">
        <v>12000</v>
      </c>
      <c r="C8" s="168">
        <v>100</v>
      </c>
      <c r="D8" s="170">
        <v>12000</v>
      </c>
      <c r="E8" s="168">
        <v>100</v>
      </c>
      <c r="F8" s="15"/>
      <c r="H8" s="158"/>
      <c r="I8" s="172" t="s">
        <v>38</v>
      </c>
      <c r="J8" s="175"/>
      <c r="K8" s="176"/>
      <c r="L8" s="172" t="s">
        <v>33</v>
      </c>
      <c r="M8" s="180"/>
    </row>
    <row r="9" spans="1:13" ht="13.5" customHeight="1">
      <c r="A9" s="147"/>
      <c r="B9" s="166"/>
      <c r="C9" s="168"/>
      <c r="D9" s="170"/>
      <c r="E9" s="168"/>
      <c r="F9" s="15"/>
      <c r="H9" s="158"/>
      <c r="I9" s="173"/>
      <c r="J9" s="177"/>
      <c r="K9" s="176"/>
      <c r="L9" s="173"/>
      <c r="M9" s="181"/>
    </row>
    <row r="10" spans="1:13" ht="13.5" customHeight="1">
      <c r="A10" s="147"/>
      <c r="B10" s="166"/>
      <c r="C10" s="168"/>
      <c r="D10" s="170"/>
      <c r="E10" s="168"/>
      <c r="F10" s="15"/>
      <c r="H10" s="158"/>
      <c r="I10" s="173"/>
      <c r="J10" s="177"/>
      <c r="K10" s="176"/>
      <c r="L10" s="173"/>
      <c r="M10" s="181"/>
    </row>
    <row r="11" spans="1:13" ht="13.5" customHeight="1">
      <c r="A11" s="163"/>
      <c r="B11" s="167"/>
      <c r="C11" s="169"/>
      <c r="D11" s="171"/>
      <c r="E11" s="169"/>
      <c r="F11" s="13" t="s">
        <v>29</v>
      </c>
      <c r="H11" s="158"/>
      <c r="I11" s="173"/>
      <c r="J11" s="177"/>
      <c r="K11" s="176"/>
      <c r="L11" s="173"/>
      <c r="M11" s="181"/>
    </row>
    <row r="12" spans="1:13" ht="13.5" customHeight="1">
      <c r="A12" s="183" t="s">
        <v>5</v>
      </c>
      <c r="B12" s="12" t="s">
        <v>28</v>
      </c>
      <c r="C12" s="3" t="s">
        <v>3</v>
      </c>
      <c r="D12" s="12" t="s">
        <v>28</v>
      </c>
      <c r="E12" s="3" t="s">
        <v>3</v>
      </c>
      <c r="F12" s="14"/>
      <c r="H12" s="158"/>
      <c r="I12" s="174"/>
      <c r="J12" s="178"/>
      <c r="K12" s="179"/>
      <c r="L12" s="174"/>
      <c r="M12" s="182"/>
    </row>
    <row r="13" spans="1:13" ht="13.5" customHeight="1">
      <c r="A13" s="147"/>
      <c r="B13" s="170">
        <v>2000</v>
      </c>
      <c r="C13" s="168">
        <f>IF(B13&lt;&gt;"",B13/B$8*100,"")</f>
        <v>16.666666666666664</v>
      </c>
      <c r="D13" s="170">
        <v>2000</v>
      </c>
      <c r="E13" s="168">
        <f>IF(D13&lt;&gt;"",D13/D$8*100,"")</f>
        <v>16.666666666666664</v>
      </c>
      <c r="F13" s="15"/>
      <c r="H13" s="158"/>
      <c r="I13" s="184" t="s">
        <v>22</v>
      </c>
      <c r="J13" s="186" t="s">
        <v>37</v>
      </c>
      <c r="K13" s="187"/>
      <c r="L13" s="187"/>
      <c r="M13" s="188"/>
    </row>
    <row r="14" spans="1:13" ht="13.5" customHeight="1">
      <c r="A14" s="147"/>
      <c r="B14" s="170"/>
      <c r="C14" s="168"/>
      <c r="D14" s="170"/>
      <c r="E14" s="168"/>
      <c r="F14" s="15"/>
      <c r="H14" s="158"/>
      <c r="I14" s="185"/>
      <c r="J14" s="189"/>
      <c r="K14" s="190"/>
      <c r="L14" s="190"/>
      <c r="M14" s="191"/>
    </row>
    <row r="15" spans="1:13" ht="13.5" customHeight="1">
      <c r="A15" s="147"/>
      <c r="B15" s="170"/>
      <c r="C15" s="168"/>
      <c r="D15" s="170"/>
      <c r="E15" s="168"/>
      <c r="F15" s="15"/>
      <c r="H15" s="158"/>
      <c r="I15" s="192" t="s">
        <v>15</v>
      </c>
      <c r="J15" s="195" t="s">
        <v>11</v>
      </c>
      <c r="K15" s="196" t="s">
        <v>39</v>
      </c>
      <c r="L15" s="196"/>
      <c r="M15" s="197"/>
    </row>
    <row r="16" spans="1:13" ht="13.5" customHeight="1">
      <c r="A16" s="163"/>
      <c r="B16" s="171"/>
      <c r="C16" s="169"/>
      <c r="D16" s="171"/>
      <c r="E16" s="169"/>
      <c r="F16" s="13" t="s">
        <v>29</v>
      </c>
      <c r="H16" s="158"/>
      <c r="I16" s="193"/>
      <c r="J16" s="185"/>
      <c r="K16" s="198"/>
      <c r="L16" s="198"/>
      <c r="M16" s="199"/>
    </row>
    <row r="17" spans="1:13" ht="13.5" customHeight="1">
      <c r="A17" s="200" t="s">
        <v>13</v>
      </c>
      <c r="B17" s="12" t="s">
        <v>28</v>
      </c>
      <c r="C17" s="3" t="s">
        <v>3</v>
      </c>
      <c r="D17" s="12" t="s">
        <v>28</v>
      </c>
      <c r="E17" s="3" t="s">
        <v>3</v>
      </c>
      <c r="F17" s="14"/>
      <c r="H17" s="158"/>
      <c r="I17" s="193"/>
      <c r="J17" s="203"/>
      <c r="K17" s="204"/>
      <c r="L17" s="204"/>
      <c r="M17" s="205"/>
    </row>
    <row r="18" spans="1:13" ht="13.5" customHeight="1">
      <c r="A18" s="201"/>
      <c r="B18" s="170">
        <v>1400</v>
      </c>
      <c r="C18" s="168">
        <f>IF(B18&lt;&gt;"",B18/B$8*100,"")</f>
        <v>11.666666666666666</v>
      </c>
      <c r="D18" s="170">
        <v>1500</v>
      </c>
      <c r="E18" s="168">
        <f>IF(D18&lt;&gt;"",D18/D$8*100,"")</f>
        <v>12.5</v>
      </c>
      <c r="F18" s="18" t="s">
        <v>30</v>
      </c>
      <c r="H18" s="158"/>
      <c r="I18" s="193"/>
      <c r="J18" s="203"/>
      <c r="K18" s="204"/>
      <c r="L18" s="204"/>
      <c r="M18" s="205"/>
    </row>
    <row r="19" spans="1:13" ht="13.5" customHeight="1">
      <c r="A19" s="201"/>
      <c r="B19" s="170"/>
      <c r="C19" s="168"/>
      <c r="D19" s="170"/>
      <c r="E19" s="168"/>
      <c r="F19" s="15"/>
      <c r="H19" s="158"/>
      <c r="I19" s="193"/>
      <c r="J19" s="203"/>
      <c r="K19" s="204"/>
      <c r="L19" s="204"/>
      <c r="M19" s="205"/>
    </row>
    <row r="20" spans="1:13" ht="13.5" customHeight="1">
      <c r="A20" s="201"/>
      <c r="B20" s="170"/>
      <c r="C20" s="168"/>
      <c r="D20" s="170"/>
      <c r="E20" s="168"/>
      <c r="F20" s="15"/>
      <c r="H20" s="158"/>
      <c r="I20" s="193"/>
      <c r="J20" s="203"/>
      <c r="K20" s="204"/>
      <c r="L20" s="204"/>
      <c r="M20" s="205"/>
    </row>
    <row r="21" spans="1:13" ht="13.5" customHeight="1">
      <c r="A21" s="202"/>
      <c r="B21" s="171"/>
      <c r="C21" s="169"/>
      <c r="D21" s="171"/>
      <c r="E21" s="169"/>
      <c r="F21" s="13" t="s">
        <v>57</v>
      </c>
      <c r="H21" s="159"/>
      <c r="I21" s="194"/>
      <c r="J21" s="206"/>
      <c r="K21" s="207"/>
      <c r="L21" s="207"/>
      <c r="M21" s="208"/>
    </row>
    <row r="22" spans="1:13" ht="13.5" customHeight="1">
      <c r="A22" s="200" t="s">
        <v>6</v>
      </c>
      <c r="B22" s="12" t="s">
        <v>28</v>
      </c>
      <c r="C22" s="3" t="s">
        <v>3</v>
      </c>
      <c r="D22" s="12" t="s">
        <v>28</v>
      </c>
      <c r="E22" s="3" t="s">
        <v>3</v>
      </c>
      <c r="F22" s="16"/>
      <c r="H22" s="200" t="s">
        <v>16</v>
      </c>
      <c r="I22" s="209"/>
      <c r="J22" s="214" t="s">
        <v>34</v>
      </c>
      <c r="K22" s="215"/>
      <c r="L22" s="215"/>
      <c r="M22" s="216"/>
    </row>
    <row r="23" spans="1:13" ht="13.5" customHeight="1">
      <c r="A23" s="201"/>
      <c r="B23" s="170">
        <v>2000</v>
      </c>
      <c r="C23" s="168">
        <f>IF(B23&lt;&gt;"",B23/B$8*100,"")</f>
        <v>16.666666666666664</v>
      </c>
      <c r="D23" s="170">
        <v>1950</v>
      </c>
      <c r="E23" s="168">
        <f>IF(D23&lt;&gt;"",D23/D$8*100,"")</f>
        <v>16.25</v>
      </c>
      <c r="F23" s="19" t="s">
        <v>31</v>
      </c>
      <c r="H23" s="210"/>
      <c r="I23" s="211"/>
      <c r="J23" s="217"/>
      <c r="K23" s="218"/>
      <c r="L23" s="218"/>
      <c r="M23" s="219"/>
    </row>
    <row r="24" spans="1:13" ht="13.5" customHeight="1">
      <c r="A24" s="201"/>
      <c r="B24" s="170"/>
      <c r="C24" s="168"/>
      <c r="D24" s="170"/>
      <c r="E24" s="168"/>
      <c r="F24" s="17"/>
      <c r="H24" s="212"/>
      <c r="I24" s="213"/>
      <c r="J24" s="148"/>
      <c r="K24" s="149"/>
      <c r="L24" s="149"/>
      <c r="M24" s="150"/>
    </row>
    <row r="25" spans="1:13" ht="13.5" customHeight="1">
      <c r="A25" s="201"/>
      <c r="B25" s="170"/>
      <c r="C25" s="168"/>
      <c r="D25" s="170"/>
      <c r="E25" s="168"/>
      <c r="F25" s="17"/>
      <c r="H25" s="220" t="s">
        <v>50</v>
      </c>
      <c r="I25" s="209"/>
      <c r="J25" s="214" t="s">
        <v>35</v>
      </c>
      <c r="K25" s="215"/>
      <c r="L25" s="215"/>
      <c r="M25" s="216"/>
    </row>
    <row r="26" spans="1:13" ht="13.5" customHeight="1">
      <c r="A26" s="202"/>
      <c r="B26" s="171"/>
      <c r="C26" s="169"/>
      <c r="D26" s="171"/>
      <c r="E26" s="169"/>
      <c r="F26" s="13" t="s">
        <v>36</v>
      </c>
      <c r="H26" s="210"/>
      <c r="I26" s="211"/>
      <c r="J26" s="217"/>
      <c r="K26" s="218"/>
      <c r="L26" s="218"/>
      <c r="M26" s="219"/>
    </row>
    <row r="27" spans="1:13" ht="13.5" customHeight="1">
      <c r="A27" s="200" t="s">
        <v>14</v>
      </c>
      <c r="B27" s="12" t="s">
        <v>28</v>
      </c>
      <c r="C27" s="3" t="s">
        <v>3</v>
      </c>
      <c r="D27" s="12" t="s">
        <v>28</v>
      </c>
      <c r="E27" s="3" t="s">
        <v>3</v>
      </c>
      <c r="F27" s="16"/>
      <c r="H27" s="212"/>
      <c r="I27" s="213"/>
      <c r="J27" s="148"/>
      <c r="K27" s="149"/>
      <c r="L27" s="149"/>
      <c r="M27" s="150"/>
    </row>
    <row r="28" spans="1:13" ht="13.5" customHeight="1">
      <c r="A28" s="201"/>
      <c r="B28" s="170">
        <v>600</v>
      </c>
      <c r="C28" s="168">
        <f>IF(B28&lt;&gt;"",B28/B$8*100,"")</f>
        <v>5</v>
      </c>
      <c r="D28" s="170">
        <v>600</v>
      </c>
      <c r="E28" s="168">
        <f>IF(D28&lt;&gt;"",D28/D$8*100,"")</f>
        <v>5</v>
      </c>
      <c r="F28" s="19"/>
      <c r="H28" s="162" t="s">
        <v>17</v>
      </c>
      <c r="I28" s="233"/>
      <c r="J28" s="221" t="s">
        <v>12</v>
      </c>
      <c r="K28" s="222"/>
      <c r="L28" s="222"/>
      <c r="M28" s="223"/>
    </row>
    <row r="29" spans="1:13" ht="13.5" customHeight="1">
      <c r="A29" s="201"/>
      <c r="B29" s="170"/>
      <c r="C29" s="168"/>
      <c r="D29" s="170"/>
      <c r="E29" s="168"/>
      <c r="F29" s="17"/>
      <c r="H29" s="147"/>
      <c r="I29" s="234"/>
      <c r="J29" s="224" t="s">
        <v>56</v>
      </c>
      <c r="K29" s="225"/>
      <c r="L29" s="225"/>
      <c r="M29" s="226"/>
    </row>
    <row r="30" spans="1:13" ht="13.5" customHeight="1">
      <c r="A30" s="201"/>
      <c r="B30" s="170"/>
      <c r="C30" s="168"/>
      <c r="D30" s="170"/>
      <c r="E30" s="168"/>
      <c r="F30" s="17"/>
      <c r="H30" s="147"/>
      <c r="I30" s="234"/>
      <c r="J30" s="224"/>
      <c r="K30" s="225"/>
      <c r="L30" s="225"/>
      <c r="M30" s="226"/>
    </row>
    <row r="31" spans="1:13" ht="13.5" customHeight="1">
      <c r="A31" s="202"/>
      <c r="B31" s="171"/>
      <c r="C31" s="169"/>
      <c r="D31" s="171"/>
      <c r="E31" s="169"/>
      <c r="F31" s="13" t="s">
        <v>29</v>
      </c>
      <c r="H31" s="147"/>
      <c r="I31" s="234"/>
      <c r="J31" s="224"/>
      <c r="K31" s="225"/>
      <c r="L31" s="225"/>
      <c r="M31" s="226"/>
    </row>
    <row r="32" spans="1:13" ht="42.75" customHeight="1">
      <c r="A32" s="6" t="s">
        <v>21</v>
      </c>
      <c r="B32" s="230" t="s">
        <v>55</v>
      </c>
      <c r="C32" s="231"/>
      <c r="D32" s="7" t="s">
        <v>20</v>
      </c>
      <c r="E32" s="230" t="s">
        <v>54</v>
      </c>
      <c r="F32" s="232"/>
      <c r="H32" s="235"/>
      <c r="I32" s="236"/>
      <c r="J32" s="227"/>
      <c r="K32" s="228"/>
      <c r="L32" s="228"/>
      <c r="M32" s="229"/>
    </row>
  </sheetData>
  <sheetProtection/>
  <mergeCells count="57"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  <mergeCell ref="E18:E21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I13:I14"/>
    <mergeCell ref="J13:M14"/>
    <mergeCell ref="I15:I21"/>
    <mergeCell ref="J15:J16"/>
    <mergeCell ref="K15:M16"/>
    <mergeCell ref="A17:A21"/>
    <mergeCell ref="J17:M21"/>
    <mergeCell ref="B18:B21"/>
    <mergeCell ref="C18:C21"/>
    <mergeCell ref="D18:D21"/>
    <mergeCell ref="E8:E11"/>
    <mergeCell ref="I8:I12"/>
    <mergeCell ref="J8:K12"/>
    <mergeCell ref="L8:L12"/>
    <mergeCell ref="M8:M12"/>
    <mergeCell ref="A12:A16"/>
    <mergeCell ref="B13:B16"/>
    <mergeCell ref="C13:C16"/>
    <mergeCell ref="D13:D16"/>
    <mergeCell ref="E13:E16"/>
    <mergeCell ref="B6:C6"/>
    <mergeCell ref="D6:E6"/>
    <mergeCell ref="H6:H21"/>
    <mergeCell ref="I6:K6"/>
    <mergeCell ref="L6:M6"/>
    <mergeCell ref="A7:A11"/>
    <mergeCell ref="J7:K7"/>
    <mergeCell ref="B8:B11"/>
    <mergeCell ref="C8:C11"/>
    <mergeCell ref="D8:D11"/>
    <mergeCell ref="H2:H5"/>
    <mergeCell ref="I2:M5"/>
    <mergeCell ref="A3:A5"/>
    <mergeCell ref="C3:F3"/>
    <mergeCell ref="C4:F4"/>
    <mergeCell ref="C5:F5"/>
    <mergeCell ref="A1:F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八千代市</cp:lastModifiedBy>
  <cp:lastPrinted>2023-08-10T07:06:44Z</cp:lastPrinted>
  <dcterms:created xsi:type="dcterms:W3CDTF">2003-07-16T07:13:24Z</dcterms:created>
  <dcterms:modified xsi:type="dcterms:W3CDTF">2023-08-10T07:06:51Z</dcterms:modified>
  <cp:category/>
  <cp:version/>
  <cp:contentType/>
  <cp:contentStatus/>
</cp:coreProperties>
</file>