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25\062000_長寿支援課\10_指導班（常用文書）\50_施設整備\旧　必要な分だけ抜いたら削除します（DVDバックアップ済み）\60_施設整備\01_公募\９期公募\01_募集要領\令和〇年〇月_介護医療院\7年度公募検討用\添付様式\"/>
    </mc:Choice>
  </mc:AlternateContent>
  <bookViews>
    <workbookView xWindow="0" yWindow="0" windowWidth="15345" windowHeight="4455"/>
  </bookViews>
  <sheets>
    <sheet name="添付様式９" sheetId="2" r:id="rId1"/>
  </sheets>
  <definedNames>
    <definedName name="_xlnm.Print_Area" localSheetId="0">添付様式９!$A$1:$G$31</definedName>
  </definedNames>
  <calcPr calcId="162913"/>
</workbook>
</file>

<file path=xl/calcChain.xml><?xml version="1.0" encoding="utf-8"?>
<calcChain xmlns="http://schemas.openxmlformats.org/spreadsheetml/2006/main">
  <c r="C21" i="2" l="1"/>
  <c r="C22" i="2" s="1"/>
  <c r="D16" i="2"/>
  <c r="D15" i="2"/>
  <c r="D14" i="2"/>
  <c r="E9" i="2"/>
  <c r="E8" i="2"/>
  <c r="E7" i="2"/>
  <c r="E6" i="2"/>
  <c r="E5" i="2"/>
  <c r="D17" i="2" l="1"/>
  <c r="E10" i="2"/>
  <c r="B25" i="2" l="1"/>
  <c r="B30" i="2" s="1"/>
  <c r="D30" i="2" s="1"/>
  <c r="G30" i="2" s="1"/>
  <c r="B31" i="2" l="1"/>
  <c r="D31" i="2" s="1"/>
  <c r="G31" i="2" s="1"/>
  <c r="B29" i="2"/>
  <c r="D29" i="2" s="1"/>
  <c r="G29" i="2" s="1"/>
</calcChain>
</file>

<file path=xl/sharedStrings.xml><?xml version="1.0" encoding="utf-8"?>
<sst xmlns="http://schemas.openxmlformats.org/spreadsheetml/2006/main" count="38" uniqueCount="38">
  <si>
    <t>朝食</t>
    <rPh sb="0" eb="2">
      <t>チョウショク</t>
    </rPh>
    <phoneticPr fontId="1"/>
  </si>
  <si>
    <t>昼食</t>
    <rPh sb="0" eb="2">
      <t>チュウショク</t>
    </rPh>
    <phoneticPr fontId="1"/>
  </si>
  <si>
    <t>夕食</t>
    <rPh sb="0" eb="2">
      <t>ユウショク</t>
    </rPh>
    <phoneticPr fontId="1"/>
  </si>
  <si>
    <t>合計（イ）</t>
    <rPh sb="0" eb="2">
      <t>ゴウケイ</t>
    </rPh>
    <phoneticPr fontId="1"/>
  </si>
  <si>
    <t>合計（ア）</t>
    <rPh sb="0" eb="2">
      <t>ゴウケイ</t>
    </rPh>
    <phoneticPr fontId="1"/>
  </si>
  <si>
    <t>合計（ウ）</t>
    <rPh sb="0" eb="2">
      <t>ゴウケイ</t>
    </rPh>
    <phoneticPr fontId="1"/>
  </si>
  <si>
    <t>1　介護サービス費(月額)</t>
    <rPh sb="2" eb="4">
      <t>カイゴ</t>
    </rPh>
    <rPh sb="8" eb="9">
      <t>ヒ</t>
    </rPh>
    <rPh sb="10" eb="12">
      <t>ゲツガク</t>
    </rPh>
    <phoneticPr fontId="1"/>
  </si>
  <si>
    <t>2　食費(月額)</t>
    <rPh sb="2" eb="4">
      <t>ショクヒ</t>
    </rPh>
    <rPh sb="5" eb="7">
      <t>ゲツガク</t>
    </rPh>
    <phoneticPr fontId="1"/>
  </si>
  <si>
    <t>（ア）＋（イ）＋（ウ）＝</t>
    <phoneticPr fontId="1"/>
  </si>
  <si>
    <t>4　1人当たり平均収入額（月額）</t>
    <rPh sb="3" eb="4">
      <t>ニン</t>
    </rPh>
    <rPh sb="4" eb="5">
      <t>ア</t>
    </rPh>
    <rPh sb="7" eb="9">
      <t>ヘイキン</t>
    </rPh>
    <rPh sb="9" eb="11">
      <t>シュウニュウ</t>
    </rPh>
    <rPh sb="11" eb="12">
      <t>ガク</t>
    </rPh>
    <rPh sb="13" eb="14">
      <t>ツキ</t>
    </rPh>
    <rPh sb="14" eb="15">
      <t>ガク</t>
    </rPh>
    <phoneticPr fontId="1"/>
  </si>
  <si>
    <t>3　宿泊費（月額）</t>
    <rPh sb="2" eb="4">
      <t>シュクハク</t>
    </rPh>
    <rPh sb="4" eb="5">
      <t>ヒ</t>
    </rPh>
    <rPh sb="6" eb="8">
      <t>ゲツガク</t>
    </rPh>
    <phoneticPr fontId="1"/>
  </si>
  <si>
    <t>5　事業収入</t>
    <rPh sb="2" eb="4">
      <t>ジギョウ</t>
    </rPh>
    <rPh sb="4" eb="6">
      <t>シュウニュウ</t>
    </rPh>
    <phoneticPr fontId="1"/>
  </si>
  <si>
    <t>　※千円未満は切捨</t>
    <rPh sb="2" eb="4">
      <t>センエン</t>
    </rPh>
    <rPh sb="4" eb="6">
      <t>ミマン</t>
    </rPh>
    <rPh sb="7" eb="8">
      <t>キ</t>
    </rPh>
    <rPh sb="8" eb="9">
      <t>ス</t>
    </rPh>
    <phoneticPr fontId="1"/>
  </si>
  <si>
    <t>利用者1人当たり平均収入額算出表</t>
    <rPh sb="0" eb="2">
      <t>リヨウ</t>
    </rPh>
    <rPh sb="2" eb="3">
      <t>シャ</t>
    </rPh>
    <rPh sb="4" eb="5">
      <t>ニン</t>
    </rPh>
    <rPh sb="5" eb="6">
      <t>ア</t>
    </rPh>
    <rPh sb="8" eb="10">
      <t>ヘイキン</t>
    </rPh>
    <rPh sb="10" eb="13">
      <t>シュウニュウガク</t>
    </rPh>
    <rPh sb="13" eb="15">
      <t>サンシュツ</t>
    </rPh>
    <rPh sb="15" eb="16">
      <t>ヒョウ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</si>
  <si>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</si>
  <si>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</si>
  <si>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令和１０年度</t>
    <rPh sb="0" eb="2">
      <t>レイワ</t>
    </rPh>
    <rPh sb="4" eb="6">
      <t>ネンド</t>
    </rPh>
    <phoneticPr fontId="1"/>
  </si>
  <si>
    <t>要介護１</t>
    <rPh sb="0" eb="1">
      <t>ヨウ</t>
    </rPh>
    <rPh sb="1" eb="3">
      <t>カイゴ</t>
    </rPh>
    <phoneticPr fontId="1"/>
  </si>
  <si>
    <t>要介護２</t>
    <rPh sb="0" eb="1">
      <t>ヨウ</t>
    </rPh>
    <rPh sb="1" eb="3">
      <t>カイゴ</t>
    </rPh>
    <phoneticPr fontId="1"/>
  </si>
  <si>
    <t>要介護３</t>
    <rPh sb="0" eb="1">
      <t>ヨウ</t>
    </rPh>
    <rPh sb="1" eb="3">
      <t>カイゴ</t>
    </rPh>
    <phoneticPr fontId="1"/>
  </si>
  <si>
    <t>要介護４</t>
    <rPh sb="0" eb="1">
      <t>ヨウ</t>
    </rPh>
    <rPh sb="1" eb="3">
      <t>カイゴ</t>
    </rPh>
    <phoneticPr fontId="1"/>
  </si>
  <si>
    <t>要介護５</t>
    <rPh sb="0" eb="1">
      <t>ヨウ</t>
    </rPh>
    <rPh sb="1" eb="3">
      <t>カイゴ</t>
    </rPh>
    <phoneticPr fontId="1"/>
  </si>
  <si>
    <t>1人当たり平均収入額
（月額）（ａ）</t>
    <rPh sb="1" eb="2">
      <t>ニン</t>
    </rPh>
    <rPh sb="2" eb="3">
      <t>ア</t>
    </rPh>
    <rPh sb="5" eb="6">
      <t>タイラ</t>
    </rPh>
    <rPh sb="6" eb="7">
      <t>タモツ</t>
    </rPh>
    <rPh sb="7" eb="9">
      <t>シュウニュウ</t>
    </rPh>
    <rPh sb="9" eb="10">
      <t>ガク</t>
    </rPh>
    <rPh sb="12" eb="14">
      <t>ゲツガク</t>
    </rPh>
    <phoneticPr fontId="1"/>
  </si>
  <si>
    <t>介護給付費単位数（Ａ）</t>
    <rPh sb="0" eb="2">
      <t>カイゴ</t>
    </rPh>
    <rPh sb="2" eb="5">
      <t>キュウフヒ</t>
    </rPh>
    <rPh sb="5" eb="7">
      <t>タンイ</t>
    </rPh>
    <rPh sb="7" eb="8">
      <t>スウ</t>
    </rPh>
    <phoneticPr fontId="1"/>
  </si>
  <si>
    <t>単価
（Ｂ）</t>
    <rPh sb="0" eb="2">
      <t>タンカ</t>
    </rPh>
    <phoneticPr fontId="1"/>
  </si>
  <si>
    <t>利用者の構成割合
（Ｃ）</t>
    <rPh sb="0" eb="3">
      <t>リヨウシャ</t>
    </rPh>
    <rPh sb="4" eb="6">
      <t>コウセイ</t>
    </rPh>
    <rPh sb="6" eb="8">
      <t>ワリアイ</t>
    </rPh>
    <phoneticPr fontId="1"/>
  </si>
  <si>
    <t>合計
（（Ａ）×（Ｂ）×（Ｃ））</t>
    <rPh sb="0" eb="2">
      <t>ゴウケイ</t>
    </rPh>
    <phoneticPr fontId="1"/>
  </si>
  <si>
    <t>食費（1食）
（Ｄ）</t>
    <rPh sb="0" eb="2">
      <t>ショクヒ</t>
    </rPh>
    <rPh sb="4" eb="5">
      <t>ショク</t>
    </rPh>
    <phoneticPr fontId="1"/>
  </si>
  <si>
    <t>1人当たり平均利用日数（月）（Ｅ）</t>
    <rPh sb="1" eb="2">
      <t>ニン</t>
    </rPh>
    <rPh sb="2" eb="3">
      <t>ア</t>
    </rPh>
    <rPh sb="5" eb="7">
      <t>ヘイキン</t>
    </rPh>
    <rPh sb="7" eb="9">
      <t>リヨウ</t>
    </rPh>
    <rPh sb="9" eb="11">
      <t>ニッスウ</t>
    </rPh>
    <rPh sb="12" eb="13">
      <t>ツキ</t>
    </rPh>
    <phoneticPr fontId="1"/>
  </si>
  <si>
    <t>合計
（（Ｄ）×（Ｅ））</t>
    <rPh sb="0" eb="2">
      <t>ゴウケイ</t>
    </rPh>
    <phoneticPr fontId="1"/>
  </si>
  <si>
    <t>宿泊費（1日）
（Ｆ）</t>
    <rPh sb="0" eb="3">
      <t>シュクハクヒ</t>
    </rPh>
    <rPh sb="5" eb="6">
      <t>ニチ</t>
    </rPh>
    <phoneticPr fontId="1"/>
  </si>
  <si>
    <t>1人当たり平均利用日数（月）（Ｇ）</t>
    <rPh sb="1" eb="2">
      <t>ニン</t>
    </rPh>
    <rPh sb="2" eb="3">
      <t>ア</t>
    </rPh>
    <rPh sb="5" eb="7">
      <t>ヘイキン</t>
    </rPh>
    <rPh sb="7" eb="9">
      <t>リヨウ</t>
    </rPh>
    <rPh sb="9" eb="11">
      <t>ニッスウ</t>
    </rPh>
    <rPh sb="12" eb="13">
      <t>ツキ</t>
    </rPh>
    <phoneticPr fontId="1"/>
  </si>
  <si>
    <t>合計
（（Ｆ）×（Ｇ））</t>
    <rPh sb="0" eb="2">
      <t>ゴウケイ</t>
    </rPh>
    <phoneticPr fontId="1"/>
  </si>
  <si>
    <t>事業月数
（ｂ）</t>
    <rPh sb="0" eb="2">
      <t>ジギョウ</t>
    </rPh>
    <rPh sb="2" eb="4">
      <t>ゲッスウ</t>
    </rPh>
    <phoneticPr fontId="1"/>
  </si>
  <si>
    <t>1人当たり平均収入額（年額）（ａ）×（ｂ）＝（ｃ）</t>
    <rPh sb="1" eb="2">
      <t>ニン</t>
    </rPh>
    <rPh sb="2" eb="3">
      <t>ア</t>
    </rPh>
    <rPh sb="5" eb="7">
      <t>ヘイキン</t>
    </rPh>
    <rPh sb="7" eb="9">
      <t>シュウニュウ</t>
    </rPh>
    <rPh sb="9" eb="10">
      <t>ガク</t>
    </rPh>
    <rPh sb="11" eb="13">
      <t>ネンガク</t>
    </rPh>
    <phoneticPr fontId="1"/>
  </si>
  <si>
    <t>登録定員
（ｄ）</t>
    <rPh sb="0" eb="2">
      <t>トウロク</t>
    </rPh>
    <rPh sb="2" eb="4">
      <t>テイイン</t>
    </rPh>
    <phoneticPr fontId="1"/>
  </si>
  <si>
    <t>利用率
（ｅ）</t>
    <rPh sb="0" eb="3">
      <t>リヨウリツ</t>
    </rPh>
    <phoneticPr fontId="1"/>
  </si>
  <si>
    <t>合計
（（ｃ）×（ｄ）×（ｅ））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</si>
</sst>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0.00&quot;円&quot;"/>
    <numFmt numFmtId="177" formatCode="#,##0&quot;単位&quot;"/>
    <numFmt numFmtId="178" formatCode="#,##0&quot;円&quot;"/>
    <numFmt numFmtId="179" formatCode="#,##0&quot;日&quot;"/>
    <numFmt numFmtId="180" formatCode="#,##0&quot;円（ａ）&quot;"/>
    <numFmt numFmtId="181" formatCode="#,##0&quot;月&quot;"/>
    <numFmt numFmtId="182" formatCode="#,##0&quot;人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2" xfId="0" applyFont="1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78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78" fontId="2" fillId="0" borderId="3" xfId="0" applyNumberFormat="1" applyFont="1" applyBorder="1" applyAlignment="1">
      <alignment horizontal="right" vertical="center"/>
    </xf>
    <xf numFmtId="178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 applyProtection="1">
      <alignment horizontal="right" vertical="center"/>
      <protection locked="0"/>
    </xf>
    <xf numFmtId="9" fontId="2" fillId="0" borderId="1" xfId="0" applyNumberFormat="1" applyFont="1" applyBorder="1" applyAlignment="1" applyProtection="1">
      <alignment horizontal="right" vertical="center"/>
      <protection locked="0"/>
    </xf>
    <xf numFmtId="9" fontId="2" fillId="0" borderId="3" xfId="0" applyNumberFormat="1" applyFont="1" applyBorder="1" applyAlignment="1" applyProtection="1">
      <alignment horizontal="right" vertical="center"/>
      <protection locked="0"/>
    </xf>
    <xf numFmtId="178" fontId="2" fillId="0" borderId="1" xfId="0" applyNumberFormat="1" applyFont="1" applyBorder="1" applyAlignment="1" applyProtection="1">
      <alignment horizontal="right" vertical="center"/>
      <protection locked="0"/>
    </xf>
    <xf numFmtId="179" fontId="2" fillId="0" borderId="1" xfId="0" applyNumberFormat="1" applyFont="1" applyBorder="1" applyAlignment="1" applyProtection="1">
      <alignment horizontal="right" vertical="center"/>
      <protection locked="0"/>
    </xf>
    <xf numFmtId="181" fontId="2" fillId="0" borderId="1" xfId="0" applyNumberFormat="1" applyFont="1" applyBorder="1" applyAlignment="1" applyProtection="1">
      <alignment horizontal="right" vertical="center"/>
      <protection locked="0"/>
    </xf>
    <xf numFmtId="182" fontId="2" fillId="0" borderId="1" xfId="0" applyNumberFormat="1" applyFont="1" applyBorder="1" applyAlignment="1" applyProtection="1">
      <alignment horizontal="right" vertical="center"/>
      <protection locked="0"/>
    </xf>
    <xf numFmtId="180" fontId="2" fillId="0" borderId="8" xfId="0" applyNumberFormat="1" applyFont="1" applyBorder="1" applyAlignment="1">
      <alignment horizontal="right" vertical="center"/>
    </xf>
    <xf numFmtId="180" fontId="2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view="pageLayout" zoomScaleNormal="115" zoomScaleSheetLayoutView="115" workbookViewId="0"/>
  </sheetViews>
  <sheetFormatPr defaultRowHeight="13.5" x14ac:dyDescent="0.15"/>
  <cols>
    <col min="1" max="5" width="22.875" style="1" customWidth="1"/>
    <col min="6" max="6" width="16.75" style="1" customWidth="1"/>
    <col min="7" max="7" width="14.5" style="1" customWidth="1"/>
    <col min="8" max="16384" width="9" style="1"/>
  </cols>
  <sheetData>
    <row r="1" spans="1:8" ht="19.5" customHeight="1" x14ac:dyDescent="0.15">
      <c r="A1" s="2" t="s">
        <v>13</v>
      </c>
    </row>
    <row r="2" spans="1:8" ht="9" customHeight="1" x14ac:dyDescent="0.15"/>
    <row r="3" spans="1:8" ht="17.100000000000001" customHeight="1" x14ac:dyDescent="0.15">
      <c r="A3" s="1" t="s">
        <v>6</v>
      </c>
    </row>
    <row r="4" spans="1:8" ht="30" customHeight="1" x14ac:dyDescent="0.15">
      <c r="A4" s="3"/>
      <c r="B4" s="19" t="s">
        <v>23</v>
      </c>
      <c r="C4" s="19" t="s">
        <v>24</v>
      </c>
      <c r="D4" s="19" t="s">
        <v>25</v>
      </c>
      <c r="E4" s="19" t="s">
        <v>26</v>
      </c>
      <c r="H4" s="1" t="s">
        <v>12</v>
      </c>
    </row>
    <row r="5" spans="1:8" ht="17.100000000000001" customHeight="1" x14ac:dyDescent="0.15">
      <c r="A5" s="10" t="s">
        <v>17</v>
      </c>
      <c r="B5" s="25"/>
      <c r="C5" s="17">
        <v>10.45</v>
      </c>
      <c r="D5" s="26"/>
      <c r="E5" s="18">
        <f>ROUNDDOWN(B5*C5*D5,-3)</f>
        <v>0</v>
      </c>
    </row>
    <row r="6" spans="1:8" ht="17.100000000000001" customHeight="1" x14ac:dyDescent="0.15">
      <c r="A6" s="10" t="s">
        <v>18</v>
      </c>
      <c r="B6" s="25"/>
      <c r="C6" s="17">
        <v>10.45</v>
      </c>
      <c r="D6" s="26"/>
      <c r="E6" s="18">
        <f t="shared" ref="E6:E9" si="0">ROUNDDOWN(B6*C6*D6,-3)</f>
        <v>0</v>
      </c>
    </row>
    <row r="7" spans="1:8" ht="17.100000000000001" customHeight="1" x14ac:dyDescent="0.15">
      <c r="A7" s="10" t="s">
        <v>19</v>
      </c>
      <c r="B7" s="25"/>
      <c r="C7" s="17">
        <v>10.45</v>
      </c>
      <c r="D7" s="26"/>
      <c r="E7" s="18">
        <f t="shared" si="0"/>
        <v>0</v>
      </c>
    </row>
    <row r="8" spans="1:8" ht="17.100000000000001" customHeight="1" x14ac:dyDescent="0.15">
      <c r="A8" s="10" t="s">
        <v>20</v>
      </c>
      <c r="B8" s="25"/>
      <c r="C8" s="17">
        <v>10.45</v>
      </c>
      <c r="D8" s="26"/>
      <c r="E8" s="18">
        <f t="shared" si="0"/>
        <v>0</v>
      </c>
    </row>
    <row r="9" spans="1:8" ht="17.100000000000001" customHeight="1" thickBot="1" x14ac:dyDescent="0.2">
      <c r="A9" s="10" t="s">
        <v>21</v>
      </c>
      <c r="B9" s="25"/>
      <c r="C9" s="17">
        <v>10.45</v>
      </c>
      <c r="D9" s="27"/>
      <c r="E9" s="20">
        <f t="shared" si="0"/>
        <v>0</v>
      </c>
    </row>
    <row r="10" spans="1:8" ht="17.100000000000001" customHeight="1" thickTop="1" thickBot="1" x14ac:dyDescent="0.2">
      <c r="A10" s="5"/>
      <c r="B10" s="6"/>
      <c r="C10" s="6"/>
      <c r="D10" s="14" t="s">
        <v>4</v>
      </c>
      <c r="E10" s="21">
        <f>SUM($E$5:$E$9)</f>
        <v>0</v>
      </c>
      <c r="F10" s="4"/>
      <c r="G10" s="6"/>
    </row>
    <row r="11" spans="1:8" ht="9.75" customHeight="1" thickTop="1" x14ac:dyDescent="0.15"/>
    <row r="12" spans="1:8" ht="17.100000000000001" customHeight="1" x14ac:dyDescent="0.15">
      <c r="A12" s="1" t="s">
        <v>7</v>
      </c>
    </row>
    <row r="13" spans="1:8" ht="33.75" customHeight="1" x14ac:dyDescent="0.15">
      <c r="A13" s="3"/>
      <c r="B13" s="19" t="s">
        <v>27</v>
      </c>
      <c r="C13" s="19" t="s">
        <v>28</v>
      </c>
      <c r="D13" s="19" t="s">
        <v>29</v>
      </c>
      <c r="E13" s="11"/>
    </row>
    <row r="14" spans="1:8" ht="17.100000000000001" customHeight="1" x14ac:dyDescent="0.15">
      <c r="A14" s="10" t="s">
        <v>0</v>
      </c>
      <c r="B14" s="28"/>
      <c r="C14" s="29"/>
      <c r="D14" s="18">
        <f>ROUNDDOWN(B14*C14,-3)</f>
        <v>0</v>
      </c>
      <c r="E14" s="12"/>
    </row>
    <row r="15" spans="1:8" ht="17.100000000000001" customHeight="1" x14ac:dyDescent="0.15">
      <c r="A15" s="10" t="s">
        <v>1</v>
      </c>
      <c r="B15" s="28"/>
      <c r="C15" s="29"/>
      <c r="D15" s="18">
        <f>ROUNDDOWN(B15*C15,-3)</f>
        <v>0</v>
      </c>
      <c r="E15" s="12"/>
    </row>
    <row r="16" spans="1:8" ht="17.100000000000001" customHeight="1" thickBot="1" x14ac:dyDescent="0.2">
      <c r="A16" s="10" t="s">
        <v>2</v>
      </c>
      <c r="B16" s="28"/>
      <c r="C16" s="29"/>
      <c r="D16" s="18">
        <f>ROUNDDOWN(B16*C16,-3)</f>
        <v>0</v>
      </c>
      <c r="E16" s="12"/>
      <c r="F16" s="7"/>
    </row>
    <row r="17" spans="1:7" ht="17.100000000000001" customHeight="1" thickTop="1" thickBot="1" x14ac:dyDescent="0.2">
      <c r="B17" s="8"/>
      <c r="C17" s="14" t="s">
        <v>3</v>
      </c>
      <c r="D17" s="21">
        <f>SUM($D$14:$D$16)</f>
        <v>0</v>
      </c>
      <c r="E17" s="6"/>
    </row>
    <row r="18" spans="1:7" ht="11.25" customHeight="1" thickTop="1" x14ac:dyDescent="0.15">
      <c r="C18" s="8"/>
      <c r="D18" s="5"/>
      <c r="E18" s="6"/>
    </row>
    <row r="19" spans="1:7" ht="17.100000000000001" customHeight="1" x14ac:dyDescent="0.15">
      <c r="A19" s="1" t="s">
        <v>10</v>
      </c>
      <c r="E19" s="9"/>
      <c r="F19" s="9"/>
      <c r="G19" s="6"/>
    </row>
    <row r="20" spans="1:7" ht="30.75" customHeight="1" x14ac:dyDescent="0.15">
      <c r="A20" s="19" t="s">
        <v>30</v>
      </c>
      <c r="B20" s="22" t="s">
        <v>31</v>
      </c>
      <c r="C20" s="19" t="s">
        <v>32</v>
      </c>
      <c r="D20" s="16"/>
      <c r="E20" s="9"/>
      <c r="F20" s="9"/>
      <c r="G20" s="6"/>
    </row>
    <row r="21" spans="1:7" ht="17.100000000000001" customHeight="1" thickBot="1" x14ac:dyDescent="0.2">
      <c r="A21" s="28"/>
      <c r="B21" s="29"/>
      <c r="C21" s="18">
        <f>ROUNDDOWN(A21*B21,-3)</f>
        <v>0</v>
      </c>
      <c r="D21" s="12"/>
      <c r="E21" s="9"/>
      <c r="F21" s="9"/>
      <c r="G21" s="6"/>
    </row>
    <row r="22" spans="1:7" ht="17.100000000000001" customHeight="1" thickTop="1" thickBot="1" x14ac:dyDescent="0.2">
      <c r="B22" s="13" t="s">
        <v>5</v>
      </c>
      <c r="C22" s="21">
        <f>$C$21</f>
        <v>0</v>
      </c>
      <c r="D22" s="12"/>
      <c r="E22" s="9"/>
      <c r="F22" s="9"/>
      <c r="G22" s="6"/>
    </row>
    <row r="23" spans="1:7" ht="11.25" customHeight="1" thickTop="1" x14ac:dyDescent="0.15">
      <c r="B23" s="6"/>
      <c r="C23" s="6"/>
      <c r="D23" s="6"/>
      <c r="E23" s="6"/>
    </row>
    <row r="24" spans="1:7" ht="17.100000000000001" customHeight="1" thickBot="1" x14ac:dyDescent="0.2">
      <c r="A24" s="15" t="s">
        <v>9</v>
      </c>
      <c r="B24" s="6"/>
      <c r="C24" s="6"/>
      <c r="D24" s="6"/>
      <c r="E24" s="6"/>
    </row>
    <row r="25" spans="1:7" ht="17.100000000000001" customHeight="1" thickTop="1" thickBot="1" x14ac:dyDescent="0.2">
      <c r="A25" s="23" t="s">
        <v>8</v>
      </c>
      <c r="B25" s="32">
        <f>$E$10+$D$17+$C$22</f>
        <v>0</v>
      </c>
      <c r="C25" s="33"/>
      <c r="D25" s="6"/>
      <c r="E25" s="6"/>
    </row>
    <row r="26" spans="1:7" ht="12" customHeight="1" thickTop="1" x14ac:dyDescent="0.15">
      <c r="B26" s="6"/>
      <c r="C26" s="6"/>
      <c r="D26" s="6"/>
      <c r="E26" s="6"/>
    </row>
    <row r="27" spans="1:7" ht="17.100000000000001" customHeight="1" x14ac:dyDescent="0.15">
      <c r="A27" s="1" t="s">
        <v>11</v>
      </c>
    </row>
    <row r="28" spans="1:7" ht="29.25" customHeight="1" x14ac:dyDescent="0.15">
      <c r="A28" s="3"/>
      <c r="B28" s="19" t="s">
        <v>22</v>
      </c>
      <c r="C28" s="19" t="s">
        <v>33</v>
      </c>
      <c r="D28" s="19" t="s">
        <v>34</v>
      </c>
      <c r="E28" s="19" t="s">
        <v>35</v>
      </c>
      <c r="F28" s="19" t="s">
        <v>36</v>
      </c>
      <c r="G28" s="24" t="s">
        <v>37</v>
      </c>
    </row>
    <row r="29" spans="1:7" ht="17.100000000000001" customHeight="1" x14ac:dyDescent="0.15">
      <c r="A29" s="10" t="s">
        <v>14</v>
      </c>
      <c r="B29" s="18">
        <f>$B$25</f>
        <v>0</v>
      </c>
      <c r="C29" s="30"/>
      <c r="D29" s="18">
        <f>ROUNDDOWN(B29*C29,-3)</f>
        <v>0</v>
      </c>
      <c r="E29" s="31"/>
      <c r="F29" s="26"/>
      <c r="G29" s="18">
        <f>ROUNDDOWN(D29*E29*F29,-3)</f>
        <v>0</v>
      </c>
    </row>
    <row r="30" spans="1:7" ht="17.100000000000001" customHeight="1" x14ac:dyDescent="0.15">
      <c r="A30" s="10" t="s">
        <v>15</v>
      </c>
      <c r="B30" s="18">
        <f t="shared" ref="B30:B31" si="1">$B$25</f>
        <v>0</v>
      </c>
      <c r="C30" s="30"/>
      <c r="D30" s="18">
        <f>ROUNDDOWN(B30*C30,-3)</f>
        <v>0</v>
      </c>
      <c r="E30" s="31"/>
      <c r="F30" s="26"/>
      <c r="G30" s="18">
        <f>ROUNDDOWN(D30*E30*F30,-3)</f>
        <v>0</v>
      </c>
    </row>
    <row r="31" spans="1:7" ht="17.100000000000001" customHeight="1" x14ac:dyDescent="0.15">
      <c r="A31" s="10" t="s">
        <v>16</v>
      </c>
      <c r="B31" s="18">
        <f t="shared" si="1"/>
        <v>0</v>
      </c>
      <c r="C31" s="30"/>
      <c r="D31" s="18">
        <f>ROUNDDOWN(B31*C31,-3)</f>
        <v>0</v>
      </c>
      <c r="E31" s="31"/>
      <c r="F31" s="26"/>
      <c r="G31" s="18">
        <f>ROUNDDOWN(D31*E31*F31,-3)</f>
        <v>0</v>
      </c>
    </row>
    <row r="32" spans="1:7" ht="15" customHeight="1" x14ac:dyDescent="0.15"/>
  </sheetData>
  <sheetProtection algorithmName="SHA-512" hashValue="kNsVQJ33f9NgC+34lIfNNs/ZZA/uPdSismGo9REdEEQAb1XcbhXArQpHuY2jUQ1+KRFCOW0A3jEU9d1OLCrguA==" saltValue="r+C0eBSoQ0QGFmUoZv0TOg==" spinCount="100000" sheet="1" objects="1" scenarios="1"/>
  <mergeCells count="1">
    <mergeCell ref="B25:C25"/>
  </mergeCells>
  <phoneticPr fontId="1"/>
  <pageMargins left="0.74803149606299213" right="0.74803149606299213" top="0.78740157480314965" bottom="0.19685039370078741" header="0.51181102362204722" footer="0.51181102362204722"/>
  <pageSetup paperSize="9" scale="85" orientation="landscape" r:id="rId1"/>
  <headerFooter alignWithMargins="0">
    <oddHeader>&amp;L（添付様式９）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添付様式９</vt:lpstr>
      <vt:lpstr>添付様式９!Print_Area</vt:lpstr>
    </vt:vector>
  </TitlesOfParts>
  <Company>八千代市役所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hanashima</dc:creator>
  <cp:lastModifiedBy>八千代市</cp:lastModifiedBy>
  <cp:lastPrinted>2024-09-12T07:13:03Z</cp:lastPrinted>
  <dcterms:created xsi:type="dcterms:W3CDTF">2007-06-25T09:54:54Z</dcterms:created>
  <dcterms:modified xsi:type="dcterms:W3CDTF">2025-04-23T05:47:57Z</dcterms:modified>
</cp:coreProperties>
</file>