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0490" windowHeight="7530"/>
  </bookViews>
  <sheets>
    <sheet name="16-8" sheetId="4" r:id="rId1"/>
  </sheets>
  <definedNames>
    <definedName name="_xlnm.Print_Area" localSheetId="0">'16-8'!$A$1:$U$29</definedName>
  </definedNames>
  <calcPr calcId="162913"/>
</workbook>
</file>

<file path=xl/calcChain.xml><?xml version="1.0" encoding="utf-8"?>
<calcChain xmlns="http://schemas.openxmlformats.org/spreadsheetml/2006/main">
  <c r="M16" i="4" l="1"/>
  <c r="M11" i="4"/>
  <c r="O24" i="4" l="1"/>
  <c r="N24" i="4"/>
  <c r="O16" i="4"/>
  <c r="N16" i="4"/>
  <c r="O11" i="4"/>
  <c r="N11" i="4"/>
  <c r="O9" i="4"/>
  <c r="O7" i="4" s="1"/>
  <c r="N9" i="4"/>
  <c r="N7" i="4" s="1"/>
  <c r="Q24" i="4"/>
  <c r="P24" i="4"/>
  <c r="Q16" i="4"/>
  <c r="P16" i="4"/>
  <c r="Q11" i="4"/>
  <c r="P11" i="4"/>
  <c r="Q9" i="4"/>
  <c r="Q7" i="4" s="1"/>
  <c r="P9" i="4"/>
  <c r="P7" i="4" s="1"/>
</calcChain>
</file>

<file path=xl/sharedStrings.xml><?xml version="1.0" encoding="utf-8"?>
<sst xmlns="http://schemas.openxmlformats.org/spreadsheetml/2006/main" count="67" uniqueCount="30">
  <si>
    <t>行政財産</t>
    <rPh sb="0" eb="2">
      <t>ギョウセイ</t>
    </rPh>
    <rPh sb="2" eb="4">
      <t>ザイサン</t>
    </rPh>
    <phoneticPr fontId="1"/>
  </si>
  <si>
    <t>公用財産</t>
    <rPh sb="0" eb="2">
      <t>コウヨウ</t>
    </rPh>
    <rPh sb="2" eb="4">
      <t>ザイサン</t>
    </rPh>
    <phoneticPr fontId="1"/>
  </si>
  <si>
    <t>消防施設</t>
    <rPh sb="0" eb="2">
      <t>ショウボウ</t>
    </rPh>
    <rPh sb="2" eb="4">
      <t>シセツ</t>
    </rPh>
    <phoneticPr fontId="1"/>
  </si>
  <si>
    <t>公共用財産</t>
    <rPh sb="0" eb="2">
      <t>コウキョウ</t>
    </rPh>
    <rPh sb="2" eb="3">
      <t>ヨウ</t>
    </rPh>
    <rPh sb="3" eb="5">
      <t>ザイサン</t>
    </rPh>
    <phoneticPr fontId="1"/>
  </si>
  <si>
    <t>学校</t>
    <rPh sb="0" eb="2">
      <t>ガッコウ</t>
    </rPh>
    <phoneticPr fontId="1"/>
  </si>
  <si>
    <t>公営住宅</t>
    <rPh sb="0" eb="2">
      <t>コウエイ</t>
    </rPh>
    <rPh sb="2" eb="4">
      <t>ジュウタク</t>
    </rPh>
    <phoneticPr fontId="1"/>
  </si>
  <si>
    <t>公園</t>
    <rPh sb="0" eb="2">
      <t>コウエン</t>
    </rPh>
    <phoneticPr fontId="1"/>
  </si>
  <si>
    <t>保育園</t>
    <rPh sb="0" eb="3">
      <t>ホイクエン</t>
    </rPh>
    <phoneticPr fontId="1"/>
  </si>
  <si>
    <t>公会堂</t>
    <rPh sb="0" eb="3">
      <t>コウカイドウ</t>
    </rPh>
    <phoneticPr fontId="1"/>
  </si>
  <si>
    <t>その他</t>
    <rPh sb="2" eb="3">
      <t>タ</t>
    </rPh>
    <phoneticPr fontId="1"/>
  </si>
  <si>
    <t>普通財産</t>
    <rPh sb="0" eb="2">
      <t>フツウ</t>
    </rPh>
    <rPh sb="2" eb="4">
      <t>ザイサン</t>
    </rPh>
    <phoneticPr fontId="1"/>
  </si>
  <si>
    <t>溜池</t>
    <rPh sb="0" eb="2">
      <t>タメイケ</t>
    </rPh>
    <phoneticPr fontId="1"/>
  </si>
  <si>
    <t>雑種地</t>
    <rPh sb="0" eb="2">
      <t>ザッシュ</t>
    </rPh>
    <rPh sb="2" eb="3">
      <t>チ</t>
    </rPh>
    <phoneticPr fontId="1"/>
  </si>
  <si>
    <t>その他施設</t>
    <rPh sb="2" eb="3">
      <t>タ</t>
    </rPh>
    <rPh sb="3" eb="5">
      <t>シセツ</t>
    </rPh>
    <phoneticPr fontId="1"/>
  </si>
  <si>
    <t>庁舎</t>
    <rPh sb="0" eb="2">
      <t>チョウシャ</t>
    </rPh>
    <phoneticPr fontId="1"/>
  </si>
  <si>
    <t xml:space="preserve"> </t>
    <phoneticPr fontId="1"/>
  </si>
  <si>
    <t>-</t>
    <phoneticPr fontId="1"/>
  </si>
  <si>
    <t>区　　分</t>
    <phoneticPr fontId="1"/>
  </si>
  <si>
    <t>総数</t>
    <phoneticPr fontId="1"/>
  </si>
  <si>
    <t>土地</t>
    <phoneticPr fontId="1"/>
  </si>
  <si>
    <t>建物</t>
    <phoneticPr fontId="1"/>
  </si>
  <si>
    <t>１６－８　　公有財産の状況</t>
    <phoneticPr fontId="1"/>
  </si>
  <si>
    <t>資料：資産管理課</t>
    <rPh sb="3" eb="5">
      <t>シサン</t>
    </rPh>
    <rPh sb="5" eb="7">
      <t>カンリ</t>
    </rPh>
    <rPh sb="7" eb="8">
      <t>カ</t>
    </rPh>
    <phoneticPr fontId="1"/>
  </si>
  <si>
    <t>-</t>
  </si>
  <si>
    <t>令  和  2  年  度</t>
    <rPh sb="0" eb="1">
      <t>レイ</t>
    </rPh>
    <rPh sb="3" eb="4">
      <t>カズ</t>
    </rPh>
    <rPh sb="9" eb="10">
      <t>ネン</t>
    </rPh>
    <rPh sb="12" eb="13">
      <t>ド</t>
    </rPh>
    <phoneticPr fontId="1"/>
  </si>
  <si>
    <t>令  和  3  年  度</t>
    <rPh sb="0" eb="1">
      <t>レイ</t>
    </rPh>
    <rPh sb="3" eb="4">
      <t>カズ</t>
    </rPh>
    <rPh sb="9" eb="10">
      <t>ネン</t>
    </rPh>
    <rPh sb="12" eb="13">
      <t>ド</t>
    </rPh>
    <phoneticPr fontId="1"/>
  </si>
  <si>
    <t>令  和  6  年  度</t>
    <rPh sb="0" eb="1">
      <t>レイ</t>
    </rPh>
    <rPh sb="3" eb="4">
      <t>カズ</t>
    </rPh>
    <rPh sb="9" eb="10">
      <t>ネン</t>
    </rPh>
    <rPh sb="12" eb="13">
      <t>ド</t>
    </rPh>
    <phoneticPr fontId="1"/>
  </si>
  <si>
    <t>令  和  5  年  度</t>
    <rPh sb="0" eb="1">
      <t>レイ</t>
    </rPh>
    <rPh sb="3" eb="4">
      <t>カズ</t>
    </rPh>
    <rPh sb="9" eb="10">
      <t>ネン</t>
    </rPh>
    <rPh sb="12" eb="13">
      <t>ド</t>
    </rPh>
    <phoneticPr fontId="1"/>
  </si>
  <si>
    <t>令  和  4　年  度</t>
    <rPh sb="0" eb="1">
      <t>レイ</t>
    </rPh>
    <rPh sb="3" eb="4">
      <t>カズ</t>
    </rPh>
    <rPh sb="8" eb="9">
      <t>ネン</t>
    </rPh>
    <rPh sb="11" eb="12">
      <t>ド</t>
    </rPh>
    <phoneticPr fontId="1"/>
  </si>
  <si>
    <t>（各年3月31日現在）単位：㎡</t>
    <rPh sb="1" eb="3">
      <t>カクネン</t>
    </rPh>
    <rPh sb="4" eb="5">
      <t>ガツ</t>
    </rPh>
    <rPh sb="7" eb="1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</si>
</sst>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right" vertical="center" shrinkToFit="1"/>
    </xf>
    <xf numFmtId="176" fontId="2" fillId="0" borderId="8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indent="10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 shrinkToFit="1"/>
    </xf>
    <xf numFmtId="176" fontId="2" fillId="0" borderId="1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4" fillId="0" borderId="0" xfId="0" applyFont="1" applyBorder="1">
      <alignment vertical="center"/>
    </xf>
    <xf numFmtId="176" fontId="5" fillId="0" borderId="8" xfId="0" applyNumberFormat="1" applyFont="1" applyFill="1" applyBorder="1" applyAlignment="1">
      <alignment horizontal="right" vertical="center" shrinkToFit="1"/>
    </xf>
    <xf numFmtId="176" fontId="5" fillId="0" borderId="8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 indent="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zoomScale="98" zoomScaleNormal="98" workbookViewId="0">
      <selection sqref="A1:U1"/>
    </sheetView>
  </sheetViews>
  <sheetFormatPr defaultColWidth="1.875" defaultRowHeight="14.25" x14ac:dyDescent="0.15"/>
  <cols>
    <col min="1" max="11" width="1.875" style="5"/>
    <col min="12" max="12" width="13.375" style="5" customWidth="1"/>
    <col min="13" max="13" width="12.625" style="5" customWidth="1"/>
    <col min="14" max="14" width="13.375" style="5" customWidth="1"/>
    <col min="15" max="15" width="12.625" style="5" customWidth="1"/>
    <col min="16" max="16" width="13.375" style="5" bestFit="1" customWidth="1"/>
    <col min="17" max="17" width="12.625" style="5" customWidth="1"/>
    <col min="18" max="18" width="13.375" style="5" bestFit="1" customWidth="1"/>
    <col min="19" max="19" width="12.625" style="5" customWidth="1"/>
    <col min="20" max="20" width="13.375" style="5" bestFit="1" customWidth="1"/>
    <col min="21" max="21" width="12.625" style="5" customWidth="1"/>
    <col min="22" max="16384" width="1.875" style="5"/>
  </cols>
  <sheetData>
    <row r="1" spans="1:24" ht="25.5" customHeight="1" x14ac:dyDescent="0.1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4" ht="20.10000000000000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4" s="7" customFormat="1" ht="20.100000000000001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 t="s">
        <v>29</v>
      </c>
    </row>
    <row r="4" spans="1:24" s="7" customFormat="1" ht="30" customHeight="1" x14ac:dyDescent="0.15">
      <c r="A4" s="34" t="s">
        <v>17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31" t="s">
        <v>26</v>
      </c>
      <c r="M4" s="32"/>
      <c r="N4" s="31" t="s">
        <v>27</v>
      </c>
      <c r="O4" s="32"/>
      <c r="P4" s="46" t="s">
        <v>28</v>
      </c>
      <c r="Q4" s="47"/>
      <c r="R4" s="42" t="s">
        <v>25</v>
      </c>
      <c r="S4" s="43"/>
      <c r="T4" s="44" t="s">
        <v>24</v>
      </c>
      <c r="U4" s="45"/>
      <c r="V4" s="8"/>
      <c r="W4" s="8"/>
      <c r="X4" s="8"/>
    </row>
    <row r="5" spans="1:24" s="7" customFormat="1" ht="20.100000000000001" customHeight="1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7"/>
      <c r="L5" s="27" t="s">
        <v>19</v>
      </c>
      <c r="M5" s="28" t="s">
        <v>20</v>
      </c>
      <c r="N5" s="27" t="s">
        <v>19</v>
      </c>
      <c r="O5" s="28" t="s">
        <v>20</v>
      </c>
      <c r="P5" s="27" t="s">
        <v>19</v>
      </c>
      <c r="Q5" s="28" t="s">
        <v>20</v>
      </c>
      <c r="R5" s="27" t="s">
        <v>19</v>
      </c>
      <c r="S5" s="28" t="s">
        <v>20</v>
      </c>
      <c r="T5" s="27" t="s">
        <v>19</v>
      </c>
      <c r="U5" s="28" t="s">
        <v>20</v>
      </c>
      <c r="V5" s="8"/>
      <c r="W5" s="8"/>
      <c r="X5" s="8"/>
    </row>
    <row r="6" spans="1:24" s="8" customFormat="1" ht="9.9499999999999993" customHeight="1" x14ac:dyDescent="0.15">
      <c r="A6" s="38"/>
      <c r="B6" s="38"/>
      <c r="C6" s="38"/>
      <c r="D6" s="38"/>
      <c r="E6" s="38"/>
      <c r="F6" s="38"/>
      <c r="G6" s="38"/>
      <c r="H6" s="38"/>
      <c r="I6" s="38"/>
      <c r="J6" s="38"/>
      <c r="K6" s="39"/>
      <c r="L6" s="29"/>
      <c r="M6" s="30"/>
      <c r="N6" s="29"/>
      <c r="O6" s="30"/>
      <c r="P6" s="29"/>
      <c r="Q6" s="30"/>
      <c r="R6" s="29"/>
      <c r="S6" s="30"/>
      <c r="T6" s="29"/>
      <c r="U6" s="30"/>
    </row>
    <row r="7" spans="1:24" s="7" customFormat="1" ht="20.100000000000001" customHeight="1" x14ac:dyDescent="0.15">
      <c r="A7" s="48" t="s">
        <v>18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1">
        <v>2167807.7999999998</v>
      </c>
      <c r="M7" s="2">
        <v>365518.07</v>
      </c>
      <c r="N7" s="1">
        <f>SUM(N9,N24)</f>
        <v>2160172.7599999998</v>
      </c>
      <c r="O7" s="2">
        <f>SUM(O9,O24)</f>
        <v>367321.39</v>
      </c>
      <c r="P7" s="20">
        <f>SUM(P9,P24)</f>
        <v>2156761.2400000002</v>
      </c>
      <c r="Q7" s="25">
        <f>SUM(Q9,Q24)</f>
        <v>365671.87</v>
      </c>
      <c r="R7" s="20">
        <v>2152853.2799999998</v>
      </c>
      <c r="S7" s="20">
        <v>368772.06830000004</v>
      </c>
      <c r="T7" s="15">
        <v>2137373.21</v>
      </c>
      <c r="U7" s="1">
        <v>368134.07</v>
      </c>
      <c r="V7" s="8"/>
      <c r="W7" s="8"/>
      <c r="X7" s="8"/>
    </row>
    <row r="8" spans="1:24" s="7" customFormat="1" ht="9.9499999999999993" customHeight="1" x14ac:dyDescent="0.15">
      <c r="A8" s="50" t="s">
        <v>15</v>
      </c>
      <c r="B8" s="50"/>
      <c r="C8" s="50"/>
      <c r="D8" s="50"/>
      <c r="E8" s="50"/>
      <c r="F8" s="50"/>
      <c r="G8" s="50"/>
      <c r="H8" s="50"/>
      <c r="I8" s="50"/>
      <c r="J8" s="50"/>
      <c r="K8" s="51"/>
      <c r="L8" s="3"/>
      <c r="M8" s="4"/>
      <c r="N8" s="3"/>
      <c r="O8" s="4"/>
      <c r="P8" s="21"/>
      <c r="Q8" s="26"/>
      <c r="R8" s="21"/>
      <c r="S8" s="21"/>
      <c r="T8" s="16"/>
      <c r="U8" s="3"/>
      <c r="V8" s="8"/>
      <c r="W8" s="8"/>
      <c r="X8" s="8"/>
    </row>
    <row r="9" spans="1:24" s="7" customFormat="1" ht="20.100000000000001" customHeight="1" x14ac:dyDescent="0.15">
      <c r="A9" s="13"/>
      <c r="B9" s="40" t="s">
        <v>0</v>
      </c>
      <c r="C9" s="40"/>
      <c r="D9" s="40"/>
      <c r="E9" s="40"/>
      <c r="F9" s="40"/>
      <c r="G9" s="40"/>
      <c r="H9" s="40"/>
      <c r="I9" s="40"/>
      <c r="J9" s="40"/>
      <c r="K9" s="41"/>
      <c r="L9" s="3">
        <v>2032035.56</v>
      </c>
      <c r="M9" s="4">
        <v>358004.43</v>
      </c>
      <c r="N9" s="3">
        <f>SUM(N11,N16)</f>
        <v>2026467.5499999998</v>
      </c>
      <c r="O9" s="4">
        <f>SUM(O11,O16)</f>
        <v>359258.84</v>
      </c>
      <c r="P9" s="21">
        <f>SUM(P11,P16)</f>
        <v>2024041.79</v>
      </c>
      <c r="Q9" s="26">
        <f>SUM(Q11,Q16)</f>
        <v>357058.18</v>
      </c>
      <c r="R9" s="21">
        <v>2026051.9899999998</v>
      </c>
      <c r="S9" s="21">
        <v>361452.03830000001</v>
      </c>
      <c r="T9" s="16">
        <v>2026511.9200000002</v>
      </c>
      <c r="U9" s="3">
        <v>363936.7</v>
      </c>
      <c r="V9" s="8"/>
      <c r="W9" s="8"/>
      <c r="X9" s="8"/>
    </row>
    <row r="10" spans="1:24" s="7" customFormat="1" ht="9.9499999999999993" customHeight="1" x14ac:dyDescent="0.15">
      <c r="A10" s="13"/>
      <c r="B10" s="11"/>
      <c r="C10" s="40"/>
      <c r="D10" s="40"/>
      <c r="E10" s="40"/>
      <c r="F10" s="40"/>
      <c r="G10" s="40"/>
      <c r="H10" s="40"/>
      <c r="I10" s="40"/>
      <c r="J10" s="40"/>
      <c r="K10" s="41"/>
      <c r="L10" s="3"/>
      <c r="M10" s="4"/>
      <c r="N10" s="3"/>
      <c r="O10" s="4"/>
      <c r="P10" s="21"/>
      <c r="Q10" s="26"/>
      <c r="R10" s="21"/>
      <c r="S10" s="21"/>
      <c r="T10" s="16"/>
      <c r="U10" s="3"/>
      <c r="V10" s="8"/>
      <c r="W10" s="8"/>
      <c r="X10" s="8"/>
    </row>
    <row r="11" spans="1:24" s="7" customFormat="1" ht="20.100000000000001" customHeight="1" x14ac:dyDescent="0.15">
      <c r="A11" s="13"/>
      <c r="B11" s="11"/>
      <c r="C11" s="40" t="s">
        <v>1</v>
      </c>
      <c r="D11" s="40"/>
      <c r="E11" s="40"/>
      <c r="F11" s="40"/>
      <c r="G11" s="40"/>
      <c r="H11" s="40"/>
      <c r="I11" s="40"/>
      <c r="J11" s="40"/>
      <c r="K11" s="41"/>
      <c r="L11" s="3">
        <v>45660.33</v>
      </c>
      <c r="M11" s="4">
        <f>SUM(M12:M14)</f>
        <v>24905.05</v>
      </c>
      <c r="N11" s="3">
        <f>SUM(N12:N14)</f>
        <v>45660.33</v>
      </c>
      <c r="O11" s="4">
        <f>SUM(O12:O14)</f>
        <v>25063.449999999997</v>
      </c>
      <c r="P11" s="21">
        <f>SUM(P12:P14)</f>
        <v>45545.33</v>
      </c>
      <c r="Q11" s="26">
        <f>SUM(Q12:Q14)</f>
        <v>25063.449999999997</v>
      </c>
      <c r="R11" s="21">
        <v>45545.33</v>
      </c>
      <c r="S11" s="21">
        <v>26010.148300000001</v>
      </c>
      <c r="T11" s="16">
        <v>41086.089999999997</v>
      </c>
      <c r="U11" s="3">
        <v>25495.840000000004</v>
      </c>
      <c r="V11" s="8"/>
      <c r="W11" s="8"/>
      <c r="X11" s="8"/>
    </row>
    <row r="12" spans="1:24" s="7" customFormat="1" ht="20.100000000000001" customHeight="1" x14ac:dyDescent="0.15">
      <c r="A12" s="13"/>
      <c r="B12" s="11"/>
      <c r="C12" s="11"/>
      <c r="D12" s="40" t="s">
        <v>14</v>
      </c>
      <c r="E12" s="40"/>
      <c r="F12" s="40"/>
      <c r="G12" s="40"/>
      <c r="H12" s="40"/>
      <c r="I12" s="40"/>
      <c r="J12" s="40"/>
      <c r="K12" s="41"/>
      <c r="L12" s="3">
        <v>27637.7</v>
      </c>
      <c r="M12" s="4">
        <v>16096.25</v>
      </c>
      <c r="N12" s="3">
        <v>27637.7</v>
      </c>
      <c r="O12" s="4">
        <v>16254.65</v>
      </c>
      <c r="P12" s="21">
        <v>27637.7</v>
      </c>
      <c r="Q12" s="26">
        <v>16254.65</v>
      </c>
      <c r="R12" s="21">
        <v>27637.699999999997</v>
      </c>
      <c r="S12" s="21">
        <v>17220.118300000002</v>
      </c>
      <c r="T12" s="16">
        <v>23178.46</v>
      </c>
      <c r="U12" s="3">
        <v>16705.810000000001</v>
      </c>
      <c r="V12" s="8"/>
      <c r="W12" s="8"/>
      <c r="X12" s="8"/>
    </row>
    <row r="13" spans="1:24" s="7" customFormat="1" ht="20.100000000000001" customHeight="1" x14ac:dyDescent="0.15">
      <c r="A13" s="13"/>
      <c r="B13" s="11"/>
      <c r="C13" s="11"/>
      <c r="D13" s="40" t="s">
        <v>2</v>
      </c>
      <c r="E13" s="40"/>
      <c r="F13" s="40"/>
      <c r="G13" s="40"/>
      <c r="H13" s="40"/>
      <c r="I13" s="40"/>
      <c r="J13" s="40"/>
      <c r="K13" s="41"/>
      <c r="L13" s="3">
        <v>18022.63</v>
      </c>
      <c r="M13" s="4">
        <v>8808.7999999999993</v>
      </c>
      <c r="N13" s="3">
        <v>18022.63</v>
      </c>
      <c r="O13" s="4">
        <v>8808.7999999999993</v>
      </c>
      <c r="P13" s="21">
        <v>17907.63</v>
      </c>
      <c r="Q13" s="26">
        <v>8808.7999999999993</v>
      </c>
      <c r="R13" s="21">
        <v>17907.63</v>
      </c>
      <c r="S13" s="21">
        <v>8790.0300000000007</v>
      </c>
      <c r="T13" s="16">
        <v>17907.63</v>
      </c>
      <c r="U13" s="3">
        <v>8790.0300000000007</v>
      </c>
      <c r="V13" s="8"/>
      <c r="W13" s="8"/>
      <c r="X13" s="8"/>
    </row>
    <row r="14" spans="1:24" s="7" customFormat="1" ht="20.100000000000001" customHeight="1" x14ac:dyDescent="0.15">
      <c r="A14" s="13"/>
      <c r="B14" s="11"/>
      <c r="C14" s="11"/>
      <c r="D14" s="40" t="s">
        <v>13</v>
      </c>
      <c r="E14" s="40"/>
      <c r="F14" s="40"/>
      <c r="G14" s="40"/>
      <c r="H14" s="40"/>
      <c r="I14" s="40"/>
      <c r="J14" s="40"/>
      <c r="K14" s="41"/>
      <c r="L14" s="3" t="s">
        <v>16</v>
      </c>
      <c r="M14" s="4" t="s">
        <v>16</v>
      </c>
      <c r="N14" s="3" t="s">
        <v>16</v>
      </c>
      <c r="O14" s="4" t="s">
        <v>16</v>
      </c>
      <c r="P14" s="21" t="s">
        <v>23</v>
      </c>
      <c r="Q14" s="26" t="s">
        <v>23</v>
      </c>
      <c r="R14" s="21" t="s">
        <v>23</v>
      </c>
      <c r="S14" s="21" t="s">
        <v>23</v>
      </c>
      <c r="T14" s="16" t="s">
        <v>16</v>
      </c>
      <c r="U14" s="3" t="s">
        <v>16</v>
      </c>
      <c r="V14" s="8"/>
      <c r="W14" s="8"/>
      <c r="X14" s="8"/>
    </row>
    <row r="15" spans="1:24" s="7" customFormat="1" ht="9.9499999999999993" customHeight="1" x14ac:dyDescent="0.15">
      <c r="A15" s="13"/>
      <c r="B15" s="11"/>
      <c r="C15" s="40"/>
      <c r="D15" s="40"/>
      <c r="E15" s="40"/>
      <c r="F15" s="40"/>
      <c r="G15" s="40"/>
      <c r="H15" s="40"/>
      <c r="I15" s="40"/>
      <c r="J15" s="40"/>
      <c r="K15" s="41"/>
      <c r="L15" s="3"/>
      <c r="M15" s="4"/>
      <c r="N15" s="3"/>
      <c r="O15" s="4"/>
      <c r="P15" s="21"/>
      <c r="Q15" s="26"/>
      <c r="R15" s="21"/>
      <c r="S15" s="21"/>
      <c r="T15" s="16"/>
      <c r="U15" s="3"/>
      <c r="V15" s="8"/>
      <c r="W15" s="8"/>
      <c r="X15" s="8"/>
    </row>
    <row r="16" spans="1:24" s="7" customFormat="1" ht="20.100000000000001" customHeight="1" x14ac:dyDescent="0.15">
      <c r="A16" s="13"/>
      <c r="B16" s="11"/>
      <c r="C16" s="40" t="s">
        <v>3</v>
      </c>
      <c r="D16" s="40"/>
      <c r="E16" s="40"/>
      <c r="F16" s="40"/>
      <c r="G16" s="40"/>
      <c r="H16" s="40"/>
      <c r="I16" s="40"/>
      <c r="J16" s="40"/>
      <c r="K16" s="41"/>
      <c r="L16" s="3">
        <v>1986375.23</v>
      </c>
      <c r="M16" s="4">
        <f>SUM(M17:M22)</f>
        <v>333099.38</v>
      </c>
      <c r="N16" s="3">
        <f>SUM(N17:N22)</f>
        <v>1980807.2199999997</v>
      </c>
      <c r="O16" s="4">
        <f>SUM(O17:O22)</f>
        <v>334195.39</v>
      </c>
      <c r="P16" s="21">
        <f>SUM(P17:P22)</f>
        <v>1978496.46</v>
      </c>
      <c r="Q16" s="26">
        <f>SUM(Q17:Q22)</f>
        <v>331994.73</v>
      </c>
      <c r="R16" s="21">
        <v>1980506.6599999997</v>
      </c>
      <c r="S16" s="21">
        <v>335441.89</v>
      </c>
      <c r="T16" s="16">
        <v>1985425.83</v>
      </c>
      <c r="U16" s="3">
        <v>338440.86</v>
      </c>
      <c r="V16" s="8"/>
      <c r="W16" s="8"/>
      <c r="X16" s="8"/>
    </row>
    <row r="17" spans="1:24" s="7" customFormat="1" ht="20.100000000000001" customHeight="1" x14ac:dyDescent="0.15">
      <c r="A17" s="13"/>
      <c r="B17" s="11"/>
      <c r="C17" s="11"/>
      <c r="D17" s="40" t="s">
        <v>4</v>
      </c>
      <c r="E17" s="40"/>
      <c r="F17" s="40"/>
      <c r="G17" s="40"/>
      <c r="H17" s="40"/>
      <c r="I17" s="40"/>
      <c r="J17" s="40"/>
      <c r="K17" s="41"/>
      <c r="L17" s="3">
        <v>658502.44999999995</v>
      </c>
      <c r="M17" s="4">
        <v>219465.47</v>
      </c>
      <c r="N17" s="3">
        <v>658502.44999999995</v>
      </c>
      <c r="O17" s="4">
        <v>219665.29</v>
      </c>
      <c r="P17" s="21">
        <v>658502.44999999995</v>
      </c>
      <c r="Q17" s="26">
        <v>219665.29</v>
      </c>
      <c r="R17" s="21">
        <v>658503.9</v>
      </c>
      <c r="S17" s="21">
        <v>219751.29</v>
      </c>
      <c r="T17" s="16">
        <v>681154.9</v>
      </c>
      <c r="U17" s="3">
        <v>219803.29</v>
      </c>
      <c r="V17" s="8"/>
      <c r="W17" s="8"/>
      <c r="X17" s="8"/>
    </row>
    <row r="18" spans="1:24" s="7" customFormat="1" ht="20.100000000000001" customHeight="1" x14ac:dyDescent="0.15">
      <c r="A18" s="13"/>
      <c r="B18" s="11"/>
      <c r="C18" s="11"/>
      <c r="D18" s="40" t="s">
        <v>5</v>
      </c>
      <c r="E18" s="40"/>
      <c r="F18" s="40"/>
      <c r="G18" s="40"/>
      <c r="H18" s="40"/>
      <c r="I18" s="40"/>
      <c r="J18" s="40"/>
      <c r="K18" s="41"/>
      <c r="L18" s="3">
        <v>4434.6899999999996</v>
      </c>
      <c r="M18" s="4">
        <v>4042.33</v>
      </c>
      <c r="N18" s="3">
        <v>4434.6899999999996</v>
      </c>
      <c r="O18" s="4">
        <v>4042.33</v>
      </c>
      <c r="P18" s="21">
        <v>4434.6899999999996</v>
      </c>
      <c r="Q18" s="26">
        <v>4042.33</v>
      </c>
      <c r="R18" s="21">
        <v>4434.6899999999996</v>
      </c>
      <c r="S18" s="21">
        <v>4326.04</v>
      </c>
      <c r="T18" s="16">
        <v>4434.6899999999996</v>
      </c>
      <c r="U18" s="3">
        <v>4326.04</v>
      </c>
      <c r="V18" s="8"/>
      <c r="W18" s="8"/>
      <c r="X18" s="8"/>
    </row>
    <row r="19" spans="1:24" s="7" customFormat="1" ht="20.100000000000001" customHeight="1" x14ac:dyDescent="0.15">
      <c r="A19" s="13"/>
      <c r="B19" s="11"/>
      <c r="C19" s="11"/>
      <c r="D19" s="40" t="s">
        <v>6</v>
      </c>
      <c r="E19" s="40"/>
      <c r="F19" s="40"/>
      <c r="G19" s="40"/>
      <c r="H19" s="40"/>
      <c r="I19" s="40"/>
      <c r="J19" s="40"/>
      <c r="K19" s="41"/>
      <c r="L19" s="3">
        <v>995292.16000000003</v>
      </c>
      <c r="M19" s="4">
        <v>3971.06</v>
      </c>
      <c r="N19" s="3">
        <v>990588.44</v>
      </c>
      <c r="O19" s="4">
        <v>4447.0600000000004</v>
      </c>
      <c r="P19" s="21">
        <v>988417.19</v>
      </c>
      <c r="Q19" s="26">
        <v>4447.0600000000004</v>
      </c>
      <c r="R19" s="21">
        <v>985231.19</v>
      </c>
      <c r="S19" s="21">
        <v>4447.0599999999995</v>
      </c>
      <c r="T19" s="16">
        <v>980574.22</v>
      </c>
      <c r="U19" s="3">
        <v>4447.0600000000004</v>
      </c>
      <c r="V19" s="8"/>
      <c r="W19" s="8"/>
      <c r="X19" s="8"/>
    </row>
    <row r="20" spans="1:24" s="7" customFormat="1" ht="20.100000000000001" customHeight="1" x14ac:dyDescent="0.15">
      <c r="A20" s="13"/>
      <c r="B20" s="11"/>
      <c r="C20" s="11"/>
      <c r="D20" s="40" t="s">
        <v>7</v>
      </c>
      <c r="E20" s="40"/>
      <c r="F20" s="40"/>
      <c r="G20" s="40"/>
      <c r="H20" s="40"/>
      <c r="I20" s="40"/>
      <c r="J20" s="40"/>
      <c r="K20" s="41"/>
      <c r="L20" s="3">
        <v>5077.53</v>
      </c>
      <c r="M20" s="4">
        <v>7094.2</v>
      </c>
      <c r="N20" s="3">
        <v>5077.53</v>
      </c>
      <c r="O20" s="4">
        <v>8112.01</v>
      </c>
      <c r="P20" s="21">
        <v>5077.53</v>
      </c>
      <c r="Q20" s="26">
        <v>8112.01</v>
      </c>
      <c r="R20" s="21">
        <v>5077.53</v>
      </c>
      <c r="S20" s="21">
        <v>7355.13</v>
      </c>
      <c r="T20" s="16">
        <v>5077.53</v>
      </c>
      <c r="U20" s="3">
        <v>7355.13</v>
      </c>
      <c r="V20" s="8"/>
      <c r="W20" s="8"/>
      <c r="X20" s="8"/>
    </row>
    <row r="21" spans="1:24" s="7" customFormat="1" ht="20.100000000000001" customHeight="1" x14ac:dyDescent="0.15">
      <c r="A21" s="13"/>
      <c r="B21" s="11"/>
      <c r="C21" s="11"/>
      <c r="D21" s="40" t="s">
        <v>8</v>
      </c>
      <c r="E21" s="40"/>
      <c r="F21" s="40"/>
      <c r="G21" s="40"/>
      <c r="H21" s="40"/>
      <c r="I21" s="40"/>
      <c r="J21" s="40"/>
      <c r="K21" s="41"/>
      <c r="L21" s="3" t="s">
        <v>16</v>
      </c>
      <c r="M21" s="4" t="s">
        <v>16</v>
      </c>
      <c r="N21" s="3" t="s">
        <v>16</v>
      </c>
      <c r="O21" s="4" t="s">
        <v>16</v>
      </c>
      <c r="P21" s="21" t="s">
        <v>23</v>
      </c>
      <c r="Q21" s="26" t="s">
        <v>23</v>
      </c>
      <c r="R21" s="21" t="s">
        <v>23</v>
      </c>
      <c r="S21" s="21" t="s">
        <v>23</v>
      </c>
      <c r="T21" s="16" t="s">
        <v>16</v>
      </c>
      <c r="U21" s="3" t="s">
        <v>16</v>
      </c>
      <c r="V21" s="8"/>
      <c r="W21" s="8"/>
      <c r="X21" s="8"/>
    </row>
    <row r="22" spans="1:24" s="7" customFormat="1" ht="20.100000000000001" customHeight="1" x14ac:dyDescent="0.15">
      <c r="A22" s="13"/>
      <c r="B22" s="11"/>
      <c r="C22" s="11"/>
      <c r="D22" s="40" t="s">
        <v>9</v>
      </c>
      <c r="E22" s="40"/>
      <c r="F22" s="40"/>
      <c r="G22" s="40"/>
      <c r="H22" s="40"/>
      <c r="I22" s="40"/>
      <c r="J22" s="40"/>
      <c r="K22" s="41"/>
      <c r="L22" s="3">
        <v>323068.40000000002</v>
      </c>
      <c r="M22" s="4">
        <v>98526.32</v>
      </c>
      <c r="N22" s="3">
        <v>322204.11</v>
      </c>
      <c r="O22" s="4">
        <v>97928.7</v>
      </c>
      <c r="P22" s="21">
        <v>322064.59999999998</v>
      </c>
      <c r="Q22" s="26">
        <v>95728.04</v>
      </c>
      <c r="R22" s="21">
        <v>327259.34999999998</v>
      </c>
      <c r="S22" s="21">
        <v>99562.37</v>
      </c>
      <c r="T22" s="16">
        <v>314184.49</v>
      </c>
      <c r="U22" s="3">
        <v>102509.34</v>
      </c>
      <c r="V22" s="8"/>
      <c r="W22" s="8"/>
      <c r="X22" s="8"/>
    </row>
    <row r="23" spans="1:24" s="7" customFormat="1" ht="9.9499999999999993" customHeight="1" x14ac:dyDescent="0.15">
      <c r="A23" s="13"/>
      <c r="B23" s="40"/>
      <c r="C23" s="40"/>
      <c r="D23" s="40"/>
      <c r="E23" s="40"/>
      <c r="F23" s="40"/>
      <c r="G23" s="40"/>
      <c r="H23" s="40"/>
      <c r="I23" s="40"/>
      <c r="J23" s="40"/>
      <c r="K23" s="41"/>
      <c r="L23" s="3"/>
      <c r="M23" s="4"/>
      <c r="N23" s="3"/>
      <c r="O23" s="4"/>
      <c r="P23" s="21"/>
      <c r="Q23" s="26"/>
      <c r="R23" s="21"/>
      <c r="S23" s="21"/>
      <c r="T23" s="16"/>
      <c r="U23" s="3"/>
      <c r="V23" s="8"/>
      <c r="W23" s="8"/>
      <c r="X23" s="8"/>
    </row>
    <row r="24" spans="1:24" s="7" customFormat="1" ht="20.100000000000001" customHeight="1" x14ac:dyDescent="0.15">
      <c r="A24" s="13"/>
      <c r="B24" s="40" t="s">
        <v>10</v>
      </c>
      <c r="C24" s="40"/>
      <c r="D24" s="40"/>
      <c r="E24" s="40"/>
      <c r="F24" s="40"/>
      <c r="G24" s="40"/>
      <c r="H24" s="40"/>
      <c r="I24" s="40"/>
      <c r="J24" s="40"/>
      <c r="K24" s="41"/>
      <c r="L24" s="3">
        <v>135772.24</v>
      </c>
      <c r="M24" s="4">
        <v>7513.64</v>
      </c>
      <c r="N24" s="3">
        <f>SUM(N25:N27)</f>
        <v>133705.21</v>
      </c>
      <c r="O24" s="4">
        <f>SUM(O25:O27)</f>
        <v>8062.55</v>
      </c>
      <c r="P24" s="21">
        <f>SUM(P25:P27)</f>
        <v>132719.45000000001</v>
      </c>
      <c r="Q24" s="26">
        <f>SUM(Q25:Q27)</f>
        <v>8613.69</v>
      </c>
      <c r="R24" s="21">
        <v>126801.29</v>
      </c>
      <c r="S24" s="21">
        <v>7320.03</v>
      </c>
      <c r="T24" s="16">
        <v>110861.29</v>
      </c>
      <c r="U24" s="3">
        <v>4197.37</v>
      </c>
      <c r="V24" s="8"/>
      <c r="W24" s="8"/>
      <c r="X24" s="8"/>
    </row>
    <row r="25" spans="1:24" s="7" customFormat="1" ht="20.100000000000001" customHeight="1" x14ac:dyDescent="0.15">
      <c r="A25" s="13"/>
      <c r="B25" s="11"/>
      <c r="C25" s="40" t="s">
        <v>11</v>
      </c>
      <c r="D25" s="40"/>
      <c r="E25" s="40"/>
      <c r="F25" s="40"/>
      <c r="G25" s="40"/>
      <c r="H25" s="40"/>
      <c r="I25" s="40"/>
      <c r="J25" s="40"/>
      <c r="K25" s="41"/>
      <c r="L25" s="3">
        <v>343</v>
      </c>
      <c r="M25" s="4" t="s">
        <v>16</v>
      </c>
      <c r="N25" s="3">
        <v>343</v>
      </c>
      <c r="O25" s="4" t="s">
        <v>16</v>
      </c>
      <c r="P25" s="21">
        <v>343</v>
      </c>
      <c r="Q25" s="26" t="s">
        <v>23</v>
      </c>
      <c r="R25" s="21">
        <v>343</v>
      </c>
      <c r="S25" s="21" t="s">
        <v>23</v>
      </c>
      <c r="T25" s="16">
        <v>343</v>
      </c>
      <c r="U25" s="3" t="s">
        <v>23</v>
      </c>
      <c r="V25" s="8"/>
      <c r="W25" s="8"/>
      <c r="X25" s="8"/>
    </row>
    <row r="26" spans="1:24" s="7" customFormat="1" ht="20.100000000000001" customHeight="1" x14ac:dyDescent="0.15">
      <c r="A26" s="13"/>
      <c r="B26" s="11"/>
      <c r="C26" s="40" t="s">
        <v>12</v>
      </c>
      <c r="D26" s="40"/>
      <c r="E26" s="40"/>
      <c r="F26" s="40"/>
      <c r="G26" s="40"/>
      <c r="H26" s="40"/>
      <c r="I26" s="40"/>
      <c r="J26" s="40"/>
      <c r="K26" s="41"/>
      <c r="L26" s="3">
        <v>3096.15</v>
      </c>
      <c r="M26" s="4" t="s">
        <v>16</v>
      </c>
      <c r="N26" s="3">
        <v>3096.15</v>
      </c>
      <c r="O26" s="4" t="s">
        <v>16</v>
      </c>
      <c r="P26" s="21">
        <v>3120.45</v>
      </c>
      <c r="Q26" s="26" t="s">
        <v>23</v>
      </c>
      <c r="R26" s="21">
        <v>3165.2</v>
      </c>
      <c r="S26" s="26" t="s">
        <v>23</v>
      </c>
      <c r="T26" s="3">
        <v>3165.2</v>
      </c>
      <c r="U26" s="3" t="s">
        <v>23</v>
      </c>
      <c r="V26" s="8"/>
      <c r="W26" s="8"/>
      <c r="X26" s="8"/>
    </row>
    <row r="27" spans="1:24" s="7" customFormat="1" ht="20.100000000000001" customHeight="1" x14ac:dyDescent="0.15">
      <c r="A27" s="14"/>
      <c r="B27" s="12"/>
      <c r="C27" s="40" t="s">
        <v>13</v>
      </c>
      <c r="D27" s="40"/>
      <c r="E27" s="40"/>
      <c r="F27" s="40"/>
      <c r="G27" s="40"/>
      <c r="H27" s="40"/>
      <c r="I27" s="40"/>
      <c r="J27" s="40"/>
      <c r="K27" s="41"/>
      <c r="L27" s="3">
        <v>132333.09</v>
      </c>
      <c r="M27" s="4">
        <v>7513.64</v>
      </c>
      <c r="N27" s="3">
        <v>130266.06</v>
      </c>
      <c r="O27" s="4">
        <v>8062.55</v>
      </c>
      <c r="P27" s="21">
        <v>129256</v>
      </c>
      <c r="Q27" s="26">
        <v>8613.69</v>
      </c>
      <c r="R27" s="21">
        <v>123293.09</v>
      </c>
      <c r="S27" s="26">
        <v>7320.03</v>
      </c>
      <c r="T27" s="3">
        <v>107353.09</v>
      </c>
      <c r="U27" s="3">
        <v>4197.37</v>
      </c>
      <c r="V27" s="8"/>
      <c r="W27" s="8"/>
      <c r="X27" s="8"/>
    </row>
    <row r="28" spans="1:24" s="8" customFormat="1" ht="9.9499999999999993" customHeight="1" x14ac:dyDescent="0.15">
      <c r="A28" s="9"/>
      <c r="B28" s="9"/>
      <c r="C28" s="53"/>
      <c r="D28" s="53"/>
      <c r="E28" s="53"/>
      <c r="F28" s="53"/>
      <c r="G28" s="53"/>
      <c r="H28" s="53"/>
      <c r="I28" s="53"/>
      <c r="J28" s="53"/>
      <c r="K28" s="54"/>
      <c r="L28" s="22"/>
      <c r="M28" s="23"/>
      <c r="N28" s="17"/>
      <c r="O28" s="18"/>
      <c r="P28" s="17"/>
      <c r="Q28" s="18"/>
      <c r="R28" s="17"/>
      <c r="S28" s="18"/>
      <c r="T28" s="17"/>
      <c r="U28" s="19"/>
    </row>
    <row r="29" spans="1:24" s="7" customFormat="1" ht="19.5" customHeight="1" x14ac:dyDescent="0.15">
      <c r="B29" s="52" t="s">
        <v>22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8"/>
      <c r="W29" s="8"/>
      <c r="X29" s="8"/>
    </row>
    <row r="30" spans="1:24" x14ac:dyDescent="0.15">
      <c r="V30" s="24"/>
    </row>
    <row r="31" spans="1:24" x14ac:dyDescent="0.15">
      <c r="V31" s="24"/>
    </row>
    <row r="32" spans="1:24" x14ac:dyDescent="0.15">
      <c r="V32" s="24"/>
    </row>
    <row r="33" spans="22:22" x14ac:dyDescent="0.15">
      <c r="V33" s="24"/>
    </row>
    <row r="34" spans="22:22" x14ac:dyDescent="0.15">
      <c r="V34" s="24"/>
    </row>
    <row r="35" spans="22:22" x14ac:dyDescent="0.15">
      <c r="V35" s="24"/>
    </row>
    <row r="36" spans="22:22" x14ac:dyDescent="0.15">
      <c r="V36" s="24"/>
    </row>
    <row r="37" spans="22:22" x14ac:dyDescent="0.15">
      <c r="V37" s="24"/>
    </row>
    <row r="38" spans="22:22" x14ac:dyDescent="0.15">
      <c r="V38" s="24"/>
    </row>
  </sheetData>
  <mergeCells count="31">
    <mergeCell ref="D12:K12"/>
    <mergeCell ref="D22:K22"/>
    <mergeCell ref="D20:K20"/>
    <mergeCell ref="L4:M4"/>
    <mergeCell ref="D14:K14"/>
    <mergeCell ref="B29:U29"/>
    <mergeCell ref="C28:K28"/>
    <mergeCell ref="C25:K25"/>
    <mergeCell ref="C26:K26"/>
    <mergeCell ref="C27:K27"/>
    <mergeCell ref="B24:K24"/>
    <mergeCell ref="B23:K23"/>
    <mergeCell ref="D21:K21"/>
    <mergeCell ref="D17:K17"/>
    <mergeCell ref="D19:K19"/>
    <mergeCell ref="N4:O4"/>
    <mergeCell ref="A1:U1"/>
    <mergeCell ref="A4:K5"/>
    <mergeCell ref="A6:K6"/>
    <mergeCell ref="D18:K18"/>
    <mergeCell ref="C16:K16"/>
    <mergeCell ref="R4:S4"/>
    <mergeCell ref="T4:U4"/>
    <mergeCell ref="P4:Q4"/>
    <mergeCell ref="B9:K9"/>
    <mergeCell ref="C10:K10"/>
    <mergeCell ref="C11:K11"/>
    <mergeCell ref="C15:K15"/>
    <mergeCell ref="A7:K7"/>
    <mergeCell ref="D13:K13"/>
    <mergeCell ref="A8:K8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94" firstPageNumber="118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16-8</vt:lpstr>
      <vt:lpstr>'16-8'!Print_Area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公有財産の状況</dc:title>
  <dc:creator>財政課</dc:creator>
  <dc:description>加工済</dc:description>
  <cp:lastModifiedBy>八千代市</cp:lastModifiedBy>
  <cp:lastPrinted>2026-02-06T05:43:12Z</cp:lastPrinted>
  <dcterms:created xsi:type="dcterms:W3CDTF">2002-07-09T07:34:36Z</dcterms:created>
  <dcterms:modified xsi:type="dcterms:W3CDTF">2026-03-16T05:50:03Z</dcterms:modified>
</cp:coreProperties>
</file>